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o preventivo\2019\per pubblicazione\"/>
    </mc:Choice>
  </mc:AlternateContent>
  <bookViews>
    <workbookView xWindow="0" yWindow="108" windowWidth="28752" windowHeight="11568"/>
  </bookViews>
  <sheets>
    <sheet name="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'Conto Economico'!$B$1:$K$119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'Conto Economico'!$1:$5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K115" i="1" l="1"/>
  <c r="J115" i="1"/>
  <c r="J114" i="1"/>
  <c r="K114" i="1" s="1"/>
  <c r="J113" i="1"/>
  <c r="K113" i="1" s="1"/>
  <c r="J112" i="1"/>
  <c r="K112" i="1" s="1"/>
  <c r="J111" i="1"/>
  <c r="K111" i="1" s="1"/>
  <c r="J110" i="1"/>
  <c r="K110" i="1" s="1"/>
  <c r="J116" i="1"/>
  <c r="K116" i="1" s="1"/>
  <c r="K104" i="1"/>
  <c r="K103" i="1"/>
  <c r="J103" i="1"/>
  <c r="K102" i="1"/>
  <c r="J102" i="1"/>
  <c r="K101" i="1"/>
  <c r="K100" i="1"/>
  <c r="J100" i="1"/>
  <c r="K99" i="1"/>
  <c r="J99" i="1"/>
  <c r="K98" i="1"/>
  <c r="J98" i="1"/>
  <c r="K95" i="1"/>
  <c r="K94" i="1"/>
  <c r="J94" i="1"/>
  <c r="K93" i="1"/>
  <c r="J93" i="1"/>
  <c r="J95" i="1"/>
  <c r="J89" i="1"/>
  <c r="K89" i="1" s="1"/>
  <c r="K88" i="1"/>
  <c r="J88" i="1"/>
  <c r="J82" i="1"/>
  <c r="K82" i="1" s="1"/>
  <c r="K81" i="1"/>
  <c r="J81" i="1"/>
  <c r="K80" i="1"/>
  <c r="J80" i="1"/>
  <c r="J79" i="1"/>
  <c r="K79" i="1" s="1"/>
  <c r="J78" i="1"/>
  <c r="K78" i="1" s="1"/>
  <c r="J77" i="1"/>
  <c r="K77" i="1" s="1"/>
  <c r="J76" i="1"/>
  <c r="K76" i="1" s="1"/>
  <c r="K74" i="1"/>
  <c r="J74" i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2" i="1"/>
  <c r="K62" i="1" s="1"/>
  <c r="J61" i="1"/>
  <c r="K61" i="1" s="1"/>
  <c r="J60" i="1"/>
  <c r="K60" i="1" s="1"/>
  <c r="J59" i="1"/>
  <c r="K59" i="1" s="1"/>
  <c r="J58" i="1"/>
  <c r="K58" i="1" s="1"/>
  <c r="K56" i="1"/>
  <c r="J56" i="1"/>
  <c r="J55" i="1"/>
  <c r="K55" i="1" s="1"/>
  <c r="J54" i="1"/>
  <c r="K54" i="1" s="1"/>
  <c r="J53" i="1"/>
  <c r="K53" i="1" s="1"/>
  <c r="J52" i="1"/>
  <c r="K52" i="1" s="1"/>
  <c r="K51" i="1"/>
  <c r="J51" i="1"/>
  <c r="J50" i="1"/>
  <c r="K50" i="1" s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J37" i="1"/>
  <c r="K37" i="1" s="1"/>
  <c r="J32" i="1"/>
  <c r="K32" i="1" s="1"/>
  <c r="K31" i="1"/>
  <c r="J31" i="1"/>
  <c r="J30" i="1"/>
  <c r="K30" i="1" s="1"/>
  <c r="J29" i="1"/>
  <c r="K29" i="1" s="1"/>
  <c r="J28" i="1"/>
  <c r="K28" i="1" s="1"/>
  <c r="J27" i="1"/>
  <c r="K27" i="1" s="1"/>
  <c r="J24" i="1"/>
  <c r="K24" i="1" s="1"/>
  <c r="J25" i="1"/>
  <c r="K25" i="1" s="1"/>
  <c r="J23" i="1"/>
  <c r="K23" i="1" s="1"/>
  <c r="J22" i="1"/>
  <c r="K22" i="1" s="1"/>
  <c r="K21" i="1"/>
  <c r="J21" i="1"/>
  <c r="K20" i="1"/>
  <c r="J20" i="1"/>
  <c r="K19" i="1"/>
  <c r="J19" i="1"/>
  <c r="K18" i="1"/>
  <c r="J18" i="1"/>
  <c r="K17" i="1"/>
  <c r="J17" i="1"/>
  <c r="K16" i="1"/>
  <c r="K15" i="1"/>
  <c r="J15" i="1"/>
  <c r="J14" i="1"/>
  <c r="K14" i="1" s="1"/>
  <c r="K13" i="1"/>
  <c r="J13" i="1"/>
  <c r="K12" i="1"/>
  <c r="J12" i="1"/>
  <c r="K11" i="1"/>
  <c r="J11" i="1"/>
  <c r="K10" i="1"/>
  <c r="J10" i="1"/>
  <c r="J8" i="1"/>
  <c r="K8" i="1" s="1"/>
  <c r="J36" i="1" l="1"/>
  <c r="K36" i="1" s="1"/>
  <c r="J16" i="1"/>
  <c r="J9" i="1"/>
  <c r="K9" i="1" s="1"/>
  <c r="J26" i="1"/>
  <c r="K26" i="1" s="1"/>
  <c r="J38" i="1"/>
  <c r="K38" i="1" s="1"/>
  <c r="J39" i="1"/>
  <c r="K39" i="1" s="1"/>
  <c r="J57" i="1"/>
  <c r="K57" i="1" s="1"/>
  <c r="J63" i="1"/>
  <c r="K63" i="1" s="1"/>
  <c r="J75" i="1"/>
  <c r="K75" i="1" s="1"/>
  <c r="J90" i="1"/>
  <c r="K90" i="1" s="1"/>
  <c r="J104" i="1"/>
  <c r="J101" i="1"/>
  <c r="J109" i="1"/>
  <c r="K109" i="1" s="1"/>
  <c r="J83" i="1" l="1"/>
  <c r="K83" i="1" s="1"/>
  <c r="J7" i="1" l="1"/>
  <c r="K7" i="1" s="1"/>
  <c r="J33" i="1" l="1"/>
  <c r="K33" i="1" s="1"/>
  <c r="J85" i="1" l="1"/>
  <c r="K85" i="1" s="1"/>
  <c r="J118" i="1" l="1"/>
  <c r="K118" i="1" s="1"/>
  <c r="J106" i="1"/>
  <c r="K106" i="1" s="1"/>
</calcChain>
</file>

<file path=xl/sharedStrings.xml><?xml version="1.0" encoding="utf-8"?>
<sst xmlns="http://schemas.openxmlformats.org/spreadsheetml/2006/main" count="318" uniqueCount="256">
  <si>
    <t>CONTO  ECONOMICO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</si>
  <si>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</si>
  <si>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</si>
  <si>
    <t>2019</t>
  </si>
  <si>
    <t>Decreto Interministeriale 24/03/2013</t>
  </si>
  <si>
    <t>Importo</t>
  </si>
  <si>
    <t>%</t>
  </si>
  <si>
    <t>A01</t>
  </si>
  <si>
    <t>A)</t>
  </si>
  <si>
    <t>VALORE DELLA PRODUZIONE</t>
  </si>
  <si>
    <t>A02</t>
  </si>
  <si>
    <t>1)</t>
  </si>
  <si>
    <t>Contributi in c/esercizio</t>
  </si>
  <si>
    <t>A03</t>
  </si>
  <si>
    <t>a)</t>
  </si>
  <si>
    <t>Contributi in c/esercizio - da Regione o Provincia Autonoma per quota F.S. regionale</t>
  </si>
  <si>
    <t>A04</t>
  </si>
  <si>
    <t>b)</t>
  </si>
  <si>
    <t>Contributi in c/esercizio - extra fondo</t>
  </si>
  <si>
    <t>A05</t>
  </si>
  <si>
    <t>Contributi da Regione o Prov. Aut. (extra fondo) - vincolati</t>
  </si>
  <si>
    <t>A06</t>
  </si>
  <si>
    <t>2)</t>
  </si>
  <si>
    <t>Contributi da Regione o Prov. Aut. (extra fondo) - Risorse aggiuntive da bilancio a titolo di copertura LEA</t>
  </si>
  <si>
    <t>A07</t>
  </si>
  <si>
    <t>3)</t>
  </si>
  <si>
    <t>Contributi da Regione o Prov. Aut. (extra fondo) - Risorse aggiuntive da bilancio a titolo di copertura extra LEA</t>
  </si>
  <si>
    <t>A08</t>
  </si>
  <si>
    <t>4)</t>
  </si>
  <si>
    <t>Contributi da Regione o Prov. Aut. (extra fondo) - altro</t>
  </si>
  <si>
    <t>A09</t>
  </si>
  <si>
    <t>5)</t>
  </si>
  <si>
    <t>Contributi da aziende sanitarie pubbliche (extra fondo)</t>
  </si>
  <si>
    <t>A10</t>
  </si>
  <si>
    <t>6)</t>
  </si>
  <si>
    <t>Contributi da altri soggetti pubblici</t>
  </si>
  <si>
    <t>A11</t>
  </si>
  <si>
    <t>c)</t>
  </si>
  <si>
    <t>Contributi in c/esercizio - per ricerca</t>
  </si>
  <si>
    <t>A12</t>
  </si>
  <si>
    <t>da Ministero della Salute per ricerca corrente</t>
  </si>
  <si>
    <t>A13</t>
  </si>
  <si>
    <t>da Ministero della Salute per ricerca finalizzata</t>
  </si>
  <si>
    <t>A14</t>
  </si>
  <si>
    <t>da Regione e altri soggetti pubblici</t>
  </si>
  <si>
    <t>A15</t>
  </si>
  <si>
    <t>da privati</t>
  </si>
  <si>
    <t>A16</t>
  </si>
  <si>
    <t>d)</t>
  </si>
  <si>
    <t>Contributi in c/esercizio - da privati</t>
  </si>
  <si>
    <t>A17</t>
  </si>
  <si>
    <t>Rettifica contributi c/esercizio per destinazione ad investimenti</t>
  </si>
  <si>
    <t>A18</t>
  </si>
  <si>
    <t>Utilizzo fondi per quote inutilizzate contributi vincolati di esercizi precedenti</t>
  </si>
  <si>
    <t>A19</t>
  </si>
  <si>
    <t>Ricavi per prestazioni sanitarie e sociosanitarie a rilevanza sanitaria</t>
  </si>
  <si>
    <t>A20</t>
  </si>
  <si>
    <t>Ricavi per prestazioni sanitarie e sociosanitarie - ad aziende sanitarie pubbliche</t>
  </si>
  <si>
    <t>A21</t>
  </si>
  <si>
    <t>Ricavi per prestazioni sanitarie e sociosanitarie - intramoenia</t>
  </si>
  <si>
    <t>A22</t>
  </si>
  <si>
    <t>Ricavi per prestazioni sanitarie e sociosanitarie - altro</t>
  </si>
  <si>
    <t>A23</t>
  </si>
  <si>
    <t>Concorsi, recuperi e rimborsi</t>
  </si>
  <si>
    <t>A24</t>
  </si>
  <si>
    <t>Compartecipazione alla spesa per prestazioni sanitarie (Ticket)</t>
  </si>
  <si>
    <t>A25</t>
  </si>
  <si>
    <t>7)</t>
  </si>
  <si>
    <t>Quota contributi in c/capitale imputata nell'esercizio</t>
  </si>
  <si>
    <t>A26</t>
  </si>
  <si>
    <t>8)</t>
  </si>
  <si>
    <t>Incrementi delle immobilizzazioni per lavori interni</t>
  </si>
  <si>
    <t>A27</t>
  </si>
  <si>
    <t>9)</t>
  </si>
  <si>
    <t>Altri ricavi e proventi</t>
  </si>
  <si>
    <t>A28</t>
  </si>
  <si>
    <t>Totale A)</t>
  </si>
  <si>
    <t>B01</t>
  </si>
  <si>
    <t>B)</t>
  </si>
  <si>
    <t>COSTI DELLA PRODUZIONE</t>
  </si>
  <si>
    <t>B02</t>
  </si>
  <si>
    <t>Acquisti di beni</t>
  </si>
  <si>
    <t>B03</t>
  </si>
  <si>
    <t>Acquisti di beni sanitari</t>
  </si>
  <si>
    <t>B04</t>
  </si>
  <si>
    <t>Acquisti di beni non sanitari</t>
  </si>
  <si>
    <t>B05</t>
  </si>
  <si>
    <t>Acquisti di servizi sanitari</t>
  </si>
  <si>
    <t>B06</t>
  </si>
  <si>
    <t>Acquisti di servizi sanitari - Medicina di base</t>
  </si>
  <si>
    <t>B07</t>
  </si>
  <si>
    <t>Acquisti di servizi sanitari - Farmaceutica</t>
  </si>
  <si>
    <t>B08</t>
  </si>
  <si>
    <t>Acquisti di servizi sanitari per assitenza specialistica ambulatoriale</t>
  </si>
  <si>
    <t>B09</t>
  </si>
  <si>
    <t>Acquisti di servizi sanitari per assistenza riabilitativa</t>
  </si>
  <si>
    <t>B10</t>
  </si>
  <si>
    <t>e)</t>
  </si>
  <si>
    <t>Acquisti di servizi sanitari per assistenza integrativa</t>
  </si>
  <si>
    <t>B11</t>
  </si>
  <si>
    <t>f)</t>
  </si>
  <si>
    <t>Acquisti di servizi sanitari per assistenza protesica</t>
  </si>
  <si>
    <t>B12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</si>
  <si>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</si>
  <si>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</si>
  <si>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B13</t>
  </si>
  <si>
    <t>h)</t>
  </si>
  <si>
    <t>Acquisti prestazioni di psichiatrica residenziale e semiresidenziale</t>
  </si>
  <si>
    <t>B14</t>
  </si>
  <si>
    <t>i)</t>
  </si>
  <si>
    <t>Acquisti prestazioni di distribuzione farmaci File F</t>
  </si>
  <si>
    <t>B15</t>
  </si>
  <si>
    <t>j)</t>
  </si>
  <si>
    <t>Acquisti prestazioni termali in convenzione</t>
  </si>
  <si>
    <t>B16</t>
  </si>
  <si>
    <t>k)</t>
  </si>
  <si>
    <t>Acquisti prestazioni di trasporto sanitario</t>
  </si>
  <si>
    <t>B17</t>
  </si>
  <si>
    <t>l)</t>
  </si>
  <si>
    <t>Acquisti prestazioni  socio-sanitarie a rilevanza sanitaria</t>
  </si>
  <si>
    <t>B18</t>
  </si>
  <si>
    <t>m)</t>
  </si>
  <si>
    <t>Compartecipazione al personale per att. Libero-prof. (intramoenia)</t>
  </si>
  <si>
    <t>B19</t>
  </si>
  <si>
    <t>n)</t>
  </si>
  <si>
    <t>Rimborsi Assegni e contributi sanitari</t>
  </si>
  <si>
    <t>B20</t>
  </si>
  <si>
    <t>o)</t>
  </si>
  <si>
    <t>Consulenze, collaborazioni, interinale, altre prestazioni di lavoro sanitarie e sociosanitarie</t>
  </si>
  <si>
    <t>B21</t>
  </si>
  <si>
    <t>p)</t>
  </si>
  <si>
    <t>Altri servizi sanitari e sociosanitari a rilevanza sanitaria</t>
  </si>
  <si>
    <t>B22</t>
  </si>
  <si>
    <t>q)</t>
  </si>
  <si>
    <t>Costi per differenziale Tariffe TUC</t>
  </si>
  <si>
    <t>B23</t>
  </si>
  <si>
    <t>Acquisti di servizi non sanitari</t>
  </si>
  <si>
    <t>B24</t>
  </si>
  <si>
    <t>Servizi non sanitari</t>
  </si>
  <si>
    <t>B25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</si>
  <si>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</si>
  <si>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B26</t>
  </si>
  <si>
    <t>Formazione</t>
  </si>
  <si>
    <t>B27</t>
  </si>
  <si>
    <t>Manutenzione e riparazione</t>
  </si>
  <si>
    <t>B28</t>
  </si>
  <si>
    <t>Godimento di beni di terzi</t>
  </si>
  <si>
    <t>B29</t>
  </si>
  <si>
    <t>Costi del personale</t>
  </si>
  <si>
    <t>B30</t>
  </si>
  <si>
    <t>Personale dirigente medico</t>
  </si>
  <si>
    <t>B31</t>
  </si>
  <si>
    <t>Personale dirigente ruolo sanitario non medico</t>
  </si>
  <si>
    <t>B32</t>
  </si>
  <si>
    <t>Personale comparto ruolo sanitario</t>
  </si>
  <si>
    <t>B33</t>
  </si>
  <si>
    <t>Personale dirigente altri ruoli</t>
  </si>
  <si>
    <t>B34</t>
  </si>
  <si>
    <t>Personale comparto altri ruoli</t>
  </si>
  <si>
    <t>B35</t>
  </si>
  <si>
    <t>Oneri diversi di gestione</t>
  </si>
  <si>
    <t>B36</t>
  </si>
  <si>
    <t>Ammortamenti</t>
  </si>
  <si>
    <t>B37</t>
  </si>
  <si>
    <t>Ammortamenti immobilizzazioni immateriali</t>
  </si>
  <si>
    <t>B38</t>
  </si>
  <si>
    <t>Ammortamenti dei Fabbricati</t>
  </si>
  <si>
    <t>B39</t>
  </si>
  <si>
    <t>Ammortamenti delle altre immobilizzazioni materiali</t>
  </si>
  <si>
    <t>B40</t>
  </si>
  <si>
    <t>Svalutazione delle immobilizzazioni e dei crediti</t>
  </si>
  <si>
    <t>B41</t>
  </si>
  <si>
    <t>10)</t>
  </si>
  <si>
    <t>Variazione delle rimanenze</t>
  </si>
  <si>
    <t>B42</t>
  </si>
  <si>
    <t>Variazione delle rimanenze sanitarie</t>
  </si>
  <si>
    <t>B43</t>
  </si>
  <si>
    <t>Variazione delle rimanenze non sanitarie</t>
  </si>
  <si>
    <t>B44</t>
  </si>
  <si>
    <t>11)</t>
  </si>
  <si>
    <t>Accantonamenti</t>
  </si>
  <si>
    <t>B45</t>
  </si>
  <si>
    <t>Accantonamenti per rischi</t>
  </si>
  <si>
    <t>B46</t>
  </si>
  <si>
    <t xml:space="preserve">Accantonamenti per premio operosità </t>
  </si>
  <si>
    <t>B47</t>
  </si>
  <si>
    <t>Accantonamenti per quote inutilizzate di contributi vincolati</t>
  </si>
  <si>
    <t>B48</t>
  </si>
  <si>
    <t>Altri accantonamenti</t>
  </si>
  <si>
    <t>B49</t>
  </si>
  <si>
    <t>Totale B)</t>
  </si>
  <si>
    <t>B50</t>
  </si>
  <si>
    <t>B51</t>
  </si>
  <si>
    <t>DIFF. TRA VALORE E COSTI DELLA PRODUZIONE (A-B)</t>
  </si>
  <si>
    <t>C01</t>
  </si>
  <si>
    <t>C)</t>
  </si>
  <si>
    <t>PROVENTI E ONERI FINANZIARI</t>
  </si>
  <si>
    <t>C02</t>
  </si>
  <si>
    <t>Interessi attivi ed altri proventi finanziari</t>
  </si>
  <si>
    <t>C03</t>
  </si>
  <si>
    <t>Interessi passivi ed altri oneri finanziari</t>
  </si>
  <si>
    <t>C04</t>
  </si>
  <si>
    <t>Totale C)</t>
  </si>
  <si>
    <t>D01</t>
  </si>
  <si>
    <t>D)</t>
  </si>
  <si>
    <t>RETTIFICHE DI VALORE DI ATTIVITA' FINANZIARIE</t>
  </si>
  <si>
    <t>D02</t>
  </si>
  <si>
    <t>Rivalutazioni</t>
  </si>
  <si>
    <t>D03</t>
  </si>
  <si>
    <t>Svalutazioni</t>
  </si>
  <si>
    <t>D04</t>
  </si>
  <si>
    <t>Totale D)</t>
  </si>
  <si>
    <t>E01</t>
  </si>
  <si>
    <t>E)</t>
  </si>
  <si>
    <t>PROVENTI E ONERI STRAORDINARI</t>
  </si>
  <si>
    <t>E02</t>
  </si>
  <si>
    <t>Proventi straordinari</t>
  </si>
  <si>
    <t>E03</t>
  </si>
  <si>
    <t>Plusvalenze</t>
  </si>
  <si>
    <t>E04</t>
  </si>
  <si>
    <t>Altri proventi straordinari</t>
  </si>
  <si>
    <t>E05</t>
  </si>
  <si>
    <t>Oneri straordinari</t>
  </si>
  <si>
    <t>E06</t>
  </si>
  <si>
    <t>Minusvalenze</t>
  </si>
  <si>
    <t>E07</t>
  </si>
  <si>
    <t>Altri oneri straordinari</t>
  </si>
  <si>
    <t>E08</t>
  </si>
  <si>
    <t>Totale E)</t>
  </si>
  <si>
    <t>E09</t>
  </si>
  <si>
    <t>E10</t>
  </si>
  <si>
    <t>RISULTATO PRIMA DELLE IMPOSTE (A-B+C+D+E)</t>
  </si>
  <si>
    <t>Y01</t>
  </si>
  <si>
    <t>Y)</t>
  </si>
  <si>
    <t>IMPOSTE SUL REDDITO DELL'ESERCIZIO</t>
  </si>
  <si>
    <t>Y02</t>
  </si>
  <si>
    <t>IRAP</t>
  </si>
  <si>
    <t>Y03</t>
  </si>
  <si>
    <t>IRAP relativa a personale dipendente</t>
  </si>
  <si>
    <t>Y04</t>
  </si>
  <si>
    <t>IRAP relativa a collaboratori e personale assimilato a lavoro dipendente</t>
  </si>
  <si>
    <t>Y05</t>
  </si>
  <si>
    <t>IRAP relativa ad attività di libera professione (intramoenia)</t>
  </si>
  <si>
    <t>Y06</t>
  </si>
  <si>
    <t>IRAP relativa ad attività commerciali</t>
  </si>
  <si>
    <t>Y07</t>
  </si>
  <si>
    <t>IRES</t>
  </si>
  <si>
    <t>Y08</t>
  </si>
  <si>
    <t>Accantonamento a fondo imposte (accertamenti, condoni, ecc.)</t>
  </si>
  <si>
    <t>Y09</t>
  </si>
  <si>
    <t>Totale Y)</t>
  </si>
  <si>
    <t>Y10</t>
  </si>
  <si>
    <t>Y11</t>
  </si>
  <si>
    <t>UTILE (PERDITA) DELL'ESERCIZIO</t>
  </si>
  <si>
    <t>2018</t>
  </si>
  <si>
    <t>VARIAZIONE 2019/2018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</si>
</sst>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 * #,##0.00_ ;_ * \-#,##0.00_ ;_ * &quot;-&quot;??_ ;_ @_ "/>
    <numFmt numFmtId="167" formatCode="0.0%"/>
    <numFmt numFmtId="168" formatCode="_ * #,##0.00_ ;_ * \-#,##0.00_ ;_ * &quot;-&quot;_ ;_ @_ "/>
    <numFmt numFmtId="169" formatCode="#,##0_);\(#,##0\)"/>
    <numFmt numFmtId="170" formatCode="#,##0.000"/>
    <numFmt numFmtId="171" formatCode="#,##0_ ;\-#,##0\ "/>
    <numFmt numFmtId="172" formatCode="#,##0.0_);\(#,##0.0\)"/>
    <numFmt numFmtId="173" formatCode="_ &quot;L.&quot;\ * #,##0_ ;_ &quot;L.&quot;\ * \-#,##0_ ;_ &quot;L.&quot;\ * &quot;-&quot;_ ;_ @_ "/>
    <numFmt numFmtId="174" formatCode="_ &quot;L.&quot;\ * #,##0.00_ ;_ &quot;L.&quot;\ * \-#,##0.00_ ;_ &quot;L.&quot;\ * &quot;-&quot;??_ ;_ @_ "/>
    <numFmt numFmtId="175" formatCode="_-[$€-2]\ * #,##0.00_-;\-[$€-2]\ * #,##0.00_-;_-[$€-2]\ * &quot;-&quot;??_-"/>
    <numFmt numFmtId="176" formatCode="_-* #,##0_-;\-* #,##0_-;_-* &quot;-&quot;??_-;_-@_-"/>
    <numFmt numFmtId="177" formatCode="_([$€]\ * #,##0.00_);_([$€]\ * \(#,##0.00\);_([$€]\ * &quot;-&quot;??_);_(@_)"/>
    <numFmt numFmtId="178" formatCode="\+#,##0;\-#,##0"/>
    <numFmt numFmtId="179" formatCode="_-* #,##0.00_-;\-* #,##0.00_-;_-* \-??_-;_-@_-"/>
    <numFmt numFmtId="180" formatCode="_(* #,##0.00_);_(* \(#,##0.00\);_(* &quot;-&quot;??_);_(@_)"/>
    <numFmt numFmtId="181" formatCode="#,##0;\-\ #,##0;_-\ &quot;- &quot;"/>
    <numFmt numFmtId="182" formatCode="0.0000000%"/>
    <numFmt numFmtId="183" formatCode="0.0&quot;x&quot;;@_)"/>
    <numFmt numFmtId="184" formatCode="#,##0;[Red]\-#,##0;_ * &quot;-&quot;_-"/>
    <numFmt numFmtId="185" formatCode="_(&quot;$&quot;* #,##0_);_(&quot;$&quot;* \(#,##0\);_(&quot;$&quot;* &quot;-&quot;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sz val="12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rgb="FFFF0000"/>
      <name val="Garamond"/>
      <family val="1"/>
    </font>
    <font>
      <b/>
      <u/>
      <sz val="12"/>
      <name val="Garamond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39"/>
      <name val="Calibri"/>
      <family val="2"/>
    </font>
    <font>
      <sz val="11"/>
      <color indexed="52"/>
      <name val="Calibri"/>
      <family val="2"/>
    </font>
    <font>
      <sz val="11"/>
      <color indexed="39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9"/>
      <name val="Univers 45 Light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  <b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rgb="FF409DAD"/>
        <bgColor indexed="9"/>
      </patternFill>
    </fill>
    <fill>
      <patternFill patternType="mediumGray">
        <fgColor indexed="9"/>
        <bgColor indexed="44"/>
      </patternFill>
    </fill>
    <fill>
      <patternFill patternType="solid">
        <fgColor rgb="FF409DAD"/>
        <bgColor rgb="FF409DAD"/>
      </patternFill>
    </fill>
    <fill>
      <patternFill patternType="solid">
        <fgColor rgb="FF409DAD"/>
        <bgColor indexed="64"/>
      </patternFill>
    </fill>
    <fill>
      <patternFill patternType="solid">
        <fgColor indexed="29"/>
        <bgColor indexed="9"/>
      </patternFill>
    </fill>
    <fill>
      <patternFill patternType="darkGray">
        <fgColor indexed="9"/>
        <bgColor indexed="29"/>
      </patternFill>
    </fill>
    <fill>
      <patternFill patternType="solid">
        <fgColor indexed="46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lightGray">
        <fgColor indexed="43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409DAD"/>
      </left>
      <right style="thin">
        <color rgb="FF409DAD"/>
      </right>
      <top style="thin">
        <color rgb="FF409DAD"/>
      </top>
      <bottom style="thin">
        <color rgb="FF409DAD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0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69" fontId="1" fillId="0" borderId="0"/>
    <xf numFmtId="169" fontId="1" fillId="0" borderId="0"/>
    <xf numFmtId="167" fontId="1" fillId="0" borderId="0"/>
    <xf numFmtId="167" fontId="1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1" fillId="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2" fillId="14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69" fontId="1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167" fontId="1" fillId="0" borderId="0"/>
    <xf numFmtId="3" fontId="1" fillId="0" borderId="0"/>
    <xf numFmtId="167" fontId="1" fillId="0" borderId="0"/>
    <xf numFmtId="0" fontId="1" fillId="0" borderId="0" applyNumberFormat="0" applyAlignment="0" applyProtection="0"/>
    <xf numFmtId="0" fontId="23" fillId="15" borderId="44" applyNumberFormat="0" applyAlignment="0" applyProtection="0"/>
    <xf numFmtId="170" fontId="1" fillId="0" borderId="0"/>
    <xf numFmtId="41" fontId="16" fillId="0" borderId="45" applyNumberFormat="0" applyFont="0" applyAlignment="0">
      <alignment horizontal="center"/>
    </xf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6" fillId="0" borderId="46" applyNumberFormat="0" applyFill="0" applyAlignment="0" applyProtection="0"/>
    <xf numFmtId="0" fontId="26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6" fillId="0" borderId="46" applyNumberFormat="0" applyFill="0" applyAlignment="0" applyProtection="0"/>
    <xf numFmtId="0" fontId="26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41" fontId="1" fillId="0" borderId="0" applyProtection="0">
      <alignment horizontal="left"/>
    </xf>
    <xf numFmtId="0" fontId="1" fillId="0" borderId="0" applyNumberFormat="0" applyAlignment="0" applyProtection="0"/>
    <xf numFmtId="0" fontId="27" fillId="16" borderId="47" applyNumberFormat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1" fillId="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1" fillId="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1" fillId="0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41" fontId="21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" fillId="0" borderId="0"/>
    <xf numFmtId="43" fontId="16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21" fillId="0" borderId="0" applyFont="0" applyFill="0" applyBorder="0" applyAlignment="0" applyProtection="0"/>
    <xf numFmtId="15" fontId="1" fillId="0" borderId="0">
      <alignment horizontal="center"/>
    </xf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2" fontId="21" fillId="0" borderId="0" applyFon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1" fillId="0" borderId="0"/>
    <xf numFmtId="38" fontId="31" fillId="0" borderId="0"/>
    <xf numFmtId="38" fontId="32" fillId="0" borderId="0"/>
    <xf numFmtId="38" fontId="33" fillId="0" borderId="0"/>
    <xf numFmtId="38" fontId="34" fillId="0" borderId="0"/>
    <xf numFmtId="0" fontId="35" fillId="0" borderId="0"/>
    <xf numFmtId="0" fontId="35" fillId="0" borderId="0"/>
    <xf numFmtId="0" fontId="1" fillId="0" borderId="0" applyNumberFormat="0" applyFill="0" applyAlignment="0" applyProtection="0"/>
    <xf numFmtId="0" fontId="25" fillId="0" borderId="46" applyNumberFormat="0" applyFill="0" applyAlignment="0" applyProtection="0"/>
    <xf numFmtId="15" fontId="1" fillId="0" borderId="0"/>
    <xf numFmtId="39" fontId="1" fillId="0" borderId="0"/>
    <xf numFmtId="178" fontId="1" fillId="0" borderId="0"/>
    <xf numFmtId="164" fontId="3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2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8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1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6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21" fillId="0" borderId="0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21" fillId="8" borderId="49" applyNumberFormat="0" applyFont="0" applyAlignment="0" applyProtection="0"/>
    <xf numFmtId="181" fontId="21" fillId="0" borderId="0" applyFont="0" applyFill="0" applyBorder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15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10" fontId="1" fillId="0" borderId="0"/>
    <xf numFmtId="10" fontId="1" fillId="0" borderId="0"/>
    <xf numFmtId="182" fontId="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83" fontId="21" fillId="0" borderId="0" applyFont="0" applyFill="0" applyBorder="0" applyAlignment="0" applyProtection="0">
      <alignment horizontal="right"/>
    </xf>
    <xf numFmtId="0" fontId="1" fillId="0" borderId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40" fontId="1" fillId="22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" fillId="24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9" fontId="42" fillId="26" borderId="52">
      <alignment horizontal="center"/>
    </xf>
    <xf numFmtId="49" fontId="43" fillId="27" borderId="53">
      <alignment horizontal="center"/>
    </xf>
    <xf numFmtId="49" fontId="42" fillId="28" borderId="52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44" fillId="29" borderId="52">
      <alignment horizontal="center" vertical="center"/>
    </xf>
    <xf numFmtId="49" fontId="45" fillId="0" borderId="0"/>
    <xf numFmtId="0" fontId="1" fillId="30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" fillId="22" borderId="18"/>
    <xf numFmtId="0" fontId="16" fillId="22" borderId="18"/>
    <xf numFmtId="40" fontId="1" fillId="22" borderId="18"/>
    <xf numFmtId="40" fontId="16" fillId="32" borderId="18"/>
    <xf numFmtId="40" fontId="1" fillId="22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184" fontId="40" fillId="24" borderId="52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9" fontId="1" fillId="0" borderId="0">
      <alignment vertical="center"/>
    </xf>
    <xf numFmtId="49" fontId="43" fillId="27" borderId="53">
      <alignment vertical="center"/>
    </xf>
    <xf numFmtId="49" fontId="1" fillId="0" borderId="0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33" borderId="53">
      <alignment vertical="center"/>
    </xf>
    <xf numFmtId="49" fontId="16" fillId="27" borderId="53">
      <alignment vertical="center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0" fontId="1" fillId="34" borderId="18"/>
    <xf numFmtId="40" fontId="16" fillId="34" borderId="18"/>
    <xf numFmtId="40" fontId="1" fillId="35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0" fontId="3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1" fillId="0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185" fontId="36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153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/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1" fillId="2" borderId="0" xfId="1" applyFont="1" applyFill="1"/>
    <xf numFmtId="0" fontId="12" fillId="2" borderId="9" xfId="2" applyNumberFormat="1" applyFont="1" applyFill="1" applyBorder="1" applyAlignment="1">
      <alignment horizontal="centerContinuous" vertical="center" wrapText="1"/>
    </xf>
    <xf numFmtId="0" fontId="12" fillId="2" borderId="10" xfId="2" applyNumberFormat="1" applyFont="1" applyFill="1" applyBorder="1" applyAlignment="1">
      <alignment horizontal="centerContinuous" vertical="center" wrapText="1"/>
    </xf>
    <xf numFmtId="0" fontId="12" fillId="2" borderId="11" xfId="2" applyNumberFormat="1" applyFont="1" applyFill="1" applyBorder="1" applyAlignment="1">
      <alignment horizontal="centerContinuous" vertical="center" wrapText="1"/>
    </xf>
    <xf numFmtId="0" fontId="14" fillId="2" borderId="14" xfId="2" applyNumberFormat="1" applyFont="1" applyFill="1" applyBorder="1" applyAlignment="1">
      <alignment horizontal="centerContinuous" vertical="center" wrapText="1"/>
    </xf>
    <xf numFmtId="0" fontId="14" fillId="2" borderId="15" xfId="2" applyNumberFormat="1" applyFont="1" applyFill="1" applyBorder="1" applyAlignment="1">
      <alignment horizontal="centerContinuous" vertical="center" wrapText="1"/>
    </xf>
    <xf numFmtId="0" fontId="14" fillId="2" borderId="16" xfId="2" applyNumberFormat="1" applyFont="1" applyFill="1" applyBorder="1" applyAlignment="1">
      <alignment horizontal="centerContinuous" vertical="center" wrapText="1"/>
    </xf>
    <xf numFmtId="4" fontId="15" fillId="2" borderId="18" xfId="3" applyNumberFormat="1" applyFont="1" applyFill="1" applyBorder="1" applyAlignment="1">
      <alignment horizontal="center" vertical="center" wrapText="1"/>
    </xf>
    <xf numFmtId="4" fontId="15" fillId="2" borderId="19" xfId="3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164" fontId="13" fillId="2" borderId="20" xfId="2" applyFont="1" applyFill="1" applyBorder="1" applyAlignment="1">
      <alignment horizontal="left" vertical="center"/>
    </xf>
    <xf numFmtId="164" fontId="13" fillId="2" borderId="21" xfId="2" applyFont="1" applyFill="1" applyBorder="1" applyAlignment="1">
      <alignment horizontal="left" vertical="center"/>
    </xf>
    <xf numFmtId="164" fontId="13" fillId="2" borderId="22" xfId="2" applyFont="1" applyFill="1" applyBorder="1" applyAlignment="1">
      <alignment horizontal="left" vertical="center"/>
    </xf>
    <xf numFmtId="165" fontId="13" fillId="2" borderId="23" xfId="4" applyNumberFormat="1" applyFont="1" applyFill="1" applyBorder="1" applyAlignment="1">
      <alignment vertical="center"/>
    </xf>
    <xf numFmtId="165" fontId="13" fillId="2" borderId="23" xfId="5" applyNumberFormat="1" applyFont="1" applyFill="1" applyBorder="1" applyAlignment="1">
      <alignment horizontal="center" vertical="center"/>
    </xf>
    <xf numFmtId="167" fontId="13" fillId="2" borderId="24" xfId="6" applyNumberFormat="1" applyFont="1" applyFill="1" applyBorder="1" applyAlignment="1">
      <alignment horizontal="right" vertical="center"/>
    </xf>
    <xf numFmtId="49" fontId="13" fillId="2" borderId="25" xfId="2" applyNumberFormat="1" applyFont="1" applyFill="1" applyBorder="1" applyAlignment="1">
      <alignment horizontal="left" vertical="center"/>
    </xf>
    <xf numFmtId="49" fontId="13" fillId="2" borderId="0" xfId="2" applyNumberFormat="1" applyFont="1" applyFill="1" applyBorder="1" applyAlignment="1">
      <alignment horizontal="right" vertical="center"/>
    </xf>
    <xf numFmtId="49" fontId="13" fillId="2" borderId="0" xfId="2" applyNumberFormat="1" applyFont="1" applyFill="1" applyBorder="1" applyAlignment="1">
      <alignment horizontal="left" vertical="center"/>
    </xf>
    <xf numFmtId="49" fontId="13" fillId="2" borderId="26" xfId="2" applyNumberFormat="1" applyFont="1" applyFill="1" applyBorder="1" applyAlignment="1">
      <alignment horizontal="left" vertical="center"/>
    </xf>
    <xf numFmtId="165" fontId="13" fillId="2" borderId="27" xfId="4" applyNumberFormat="1" applyFont="1" applyFill="1" applyBorder="1" applyAlignment="1">
      <alignment vertical="center"/>
    </xf>
    <xf numFmtId="165" fontId="13" fillId="2" borderId="27" xfId="5" applyNumberFormat="1" applyFont="1" applyFill="1" applyBorder="1" applyAlignment="1">
      <alignment horizontal="center" vertical="center"/>
    </xf>
    <xf numFmtId="167" fontId="13" fillId="2" borderId="28" xfId="6" applyNumberFormat="1" applyFont="1" applyFill="1" applyBorder="1" applyAlignment="1">
      <alignment horizontal="right" vertical="center"/>
    </xf>
    <xf numFmtId="49" fontId="11" fillId="2" borderId="25" xfId="2" applyNumberFormat="1" applyFont="1" applyFill="1" applyBorder="1" applyAlignment="1">
      <alignment horizontal="left" vertical="center"/>
    </xf>
    <xf numFmtId="49" fontId="11" fillId="2" borderId="0" xfId="2" applyNumberFormat="1" applyFont="1" applyFill="1" applyBorder="1" applyAlignment="1">
      <alignment horizontal="right" vertical="center"/>
    </xf>
    <xf numFmtId="49" fontId="11" fillId="2" borderId="0" xfId="2" applyNumberFormat="1" applyFont="1" applyFill="1" applyBorder="1" applyAlignment="1">
      <alignment horizontal="left" vertical="center"/>
    </xf>
    <xf numFmtId="49" fontId="11" fillId="2" borderId="26" xfId="2" applyNumberFormat="1" applyFont="1" applyFill="1" applyBorder="1" applyAlignment="1">
      <alignment horizontal="left" vertical="center"/>
    </xf>
    <xf numFmtId="165" fontId="11" fillId="2" borderId="27" xfId="4" applyNumberFormat="1" applyFont="1" applyFill="1" applyBorder="1" applyAlignment="1">
      <alignment vertical="center"/>
    </xf>
    <xf numFmtId="165" fontId="11" fillId="2" borderId="27" xfId="5" applyNumberFormat="1" applyFont="1" applyFill="1" applyBorder="1" applyAlignment="1">
      <alignment horizontal="center" vertical="center"/>
    </xf>
    <xf numFmtId="167" fontId="11" fillId="2" borderId="28" xfId="6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vertical="center"/>
    </xf>
    <xf numFmtId="49" fontId="11" fillId="0" borderId="25" xfId="2" applyNumberFormat="1" applyFont="1" applyFill="1" applyBorder="1" applyAlignment="1">
      <alignment horizontal="left" vertical="center"/>
    </xf>
    <xf numFmtId="49" fontId="11" fillId="0" borderId="0" xfId="2" applyNumberFormat="1" applyFont="1" applyFill="1" applyBorder="1" applyAlignment="1">
      <alignment horizontal="right" vertical="center"/>
    </xf>
    <xf numFmtId="49" fontId="11" fillId="0" borderId="0" xfId="2" applyNumberFormat="1" applyFont="1" applyFill="1" applyBorder="1" applyAlignment="1">
      <alignment horizontal="left" vertical="center"/>
    </xf>
    <xf numFmtId="49" fontId="17" fillId="0" borderId="0" xfId="2" applyNumberFormat="1" applyFont="1" applyFill="1" applyBorder="1" applyAlignment="1">
      <alignment horizontal="left" vertical="center"/>
    </xf>
    <xf numFmtId="49" fontId="17" fillId="0" borderId="26" xfId="2" applyNumberFormat="1" applyFont="1" applyFill="1" applyBorder="1" applyAlignment="1">
      <alignment horizontal="left" vertical="center"/>
    </xf>
    <xf numFmtId="165" fontId="17" fillId="0" borderId="26" xfId="4" applyNumberFormat="1" applyFont="1" applyFill="1" applyBorder="1" applyAlignment="1">
      <alignment vertical="center"/>
    </xf>
    <xf numFmtId="165" fontId="17" fillId="0" borderId="27" xfId="4" applyNumberFormat="1" applyFont="1" applyFill="1" applyBorder="1" applyAlignment="1">
      <alignment vertical="center"/>
    </xf>
    <xf numFmtId="165" fontId="17" fillId="3" borderId="27" xfId="5" applyNumberFormat="1" applyFont="1" applyFill="1" applyBorder="1" applyAlignment="1">
      <alignment horizontal="center" vertical="center"/>
    </xf>
    <xf numFmtId="167" fontId="17" fillId="3" borderId="28" xfId="6" applyNumberFormat="1" applyFont="1" applyFill="1" applyBorder="1" applyAlignment="1">
      <alignment horizontal="right" vertical="center"/>
    </xf>
    <xf numFmtId="0" fontId="11" fillId="0" borderId="0" xfId="1" applyFont="1" applyFill="1" applyAlignment="1">
      <alignment vertical="center"/>
    </xf>
    <xf numFmtId="165" fontId="17" fillId="0" borderId="27" xfId="5" applyNumberFormat="1" applyFont="1" applyFill="1" applyBorder="1" applyAlignment="1">
      <alignment horizontal="center" vertical="center"/>
    </xf>
    <xf numFmtId="167" fontId="17" fillId="0" borderId="28" xfId="6" applyNumberFormat="1" applyFont="1" applyFill="1" applyBorder="1" applyAlignment="1">
      <alignment horizontal="right" vertical="center"/>
    </xf>
    <xf numFmtId="49" fontId="11" fillId="3" borderId="25" xfId="2" applyNumberFormat="1" applyFont="1" applyFill="1" applyBorder="1" applyAlignment="1">
      <alignment horizontal="left" vertical="center"/>
    </xf>
    <xf numFmtId="49" fontId="11" fillId="3" borderId="0" xfId="2" applyNumberFormat="1" applyFont="1" applyFill="1" applyBorder="1" applyAlignment="1">
      <alignment horizontal="right" vertical="center"/>
    </xf>
    <xf numFmtId="49" fontId="11" fillId="3" borderId="0" xfId="2" applyNumberFormat="1" applyFont="1" applyFill="1" applyBorder="1" applyAlignment="1">
      <alignment horizontal="left" vertical="center"/>
    </xf>
    <xf numFmtId="49" fontId="11" fillId="3" borderId="26" xfId="1" applyNumberFormat="1" applyFont="1" applyFill="1" applyBorder="1" applyAlignment="1">
      <alignment horizontal="left" vertical="center"/>
    </xf>
    <xf numFmtId="165" fontId="11" fillId="3" borderId="27" xfId="4" applyNumberFormat="1" applyFont="1" applyFill="1" applyBorder="1" applyAlignment="1">
      <alignment vertical="center"/>
    </xf>
    <xf numFmtId="165" fontId="11" fillId="3" borderId="27" xfId="5" applyNumberFormat="1" applyFont="1" applyFill="1" applyBorder="1" applyAlignment="1">
      <alignment horizontal="center" vertical="center"/>
    </xf>
    <xf numFmtId="167" fontId="11" fillId="3" borderId="28" xfId="6" applyNumberFormat="1" applyFont="1" applyFill="1" applyBorder="1" applyAlignment="1">
      <alignment horizontal="right" vertical="center"/>
    </xf>
    <xf numFmtId="0" fontId="11" fillId="3" borderId="0" xfId="1" applyFont="1" applyFill="1" applyAlignment="1">
      <alignment vertical="center"/>
    </xf>
    <xf numFmtId="49" fontId="17" fillId="3" borderId="0" xfId="2" applyNumberFormat="1" applyFont="1" applyFill="1" applyBorder="1" applyAlignment="1">
      <alignment horizontal="left" vertical="center"/>
    </xf>
    <xf numFmtId="49" fontId="17" fillId="3" borderId="26" xfId="2" applyNumberFormat="1" applyFont="1" applyFill="1" applyBorder="1" applyAlignment="1">
      <alignment horizontal="left" vertical="center"/>
    </xf>
    <xf numFmtId="49" fontId="11" fillId="3" borderId="26" xfId="2" applyNumberFormat="1" applyFont="1" applyFill="1" applyBorder="1" applyAlignment="1">
      <alignment horizontal="left" vertical="center"/>
    </xf>
    <xf numFmtId="49" fontId="13" fillId="3" borderId="25" xfId="1" applyNumberFormat="1" applyFont="1" applyFill="1" applyBorder="1" applyAlignment="1">
      <alignment horizontal="center" vertical="center"/>
    </xf>
    <xf numFmtId="49" fontId="13" fillId="3" borderId="0" xfId="2" applyNumberFormat="1" applyFont="1" applyFill="1" applyBorder="1" applyAlignment="1">
      <alignment horizontal="right" vertical="center"/>
    </xf>
    <xf numFmtId="49" fontId="13" fillId="3" borderId="0" xfId="2" applyNumberFormat="1" applyFont="1" applyFill="1" applyBorder="1" applyAlignment="1">
      <alignment horizontal="left" vertical="center"/>
    </xf>
    <xf numFmtId="49" fontId="13" fillId="3" borderId="26" xfId="2" applyNumberFormat="1" applyFont="1" applyFill="1" applyBorder="1" applyAlignment="1">
      <alignment horizontal="left" vertical="center"/>
    </xf>
    <xf numFmtId="165" fontId="13" fillId="3" borderId="27" xfId="4" applyNumberFormat="1" applyFont="1" applyFill="1" applyBorder="1" applyAlignment="1">
      <alignment vertical="center"/>
    </xf>
    <xf numFmtId="165" fontId="13" fillId="3" borderId="27" xfId="5" applyNumberFormat="1" applyFont="1" applyFill="1" applyBorder="1" applyAlignment="1">
      <alignment horizontal="center" vertical="center"/>
    </xf>
    <xf numFmtId="167" fontId="13" fillId="3" borderId="28" xfId="6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vertical="center"/>
    </xf>
    <xf numFmtId="49" fontId="13" fillId="3" borderId="25" xfId="2" applyNumberFormat="1" applyFont="1" applyFill="1" applyBorder="1" applyAlignment="1">
      <alignment horizontal="left" vertical="center"/>
    </xf>
    <xf numFmtId="49" fontId="11" fillId="2" borderId="26" xfId="1" applyNumberFormat="1" applyFont="1" applyFill="1" applyBorder="1" applyAlignment="1">
      <alignment horizontal="left" vertical="center"/>
    </xf>
    <xf numFmtId="49" fontId="13" fillId="2" borderId="25" xfId="1" applyNumberFormat="1" applyFont="1" applyFill="1" applyBorder="1" applyAlignment="1">
      <alignment horizontal="center" vertical="center"/>
    </xf>
    <xf numFmtId="49" fontId="13" fillId="3" borderId="0" xfId="2" applyNumberFormat="1" applyFont="1" applyFill="1" applyBorder="1" applyAlignment="1">
      <alignment vertical="center"/>
    </xf>
    <xf numFmtId="49" fontId="13" fillId="3" borderId="0" xfId="2" applyNumberFormat="1" applyFont="1" applyFill="1" applyBorder="1" applyAlignment="1">
      <alignment vertical="center" wrapText="1"/>
    </xf>
    <xf numFmtId="49" fontId="13" fillId="3" borderId="26" xfId="2" applyNumberFormat="1" applyFont="1" applyFill="1" applyBorder="1" applyAlignment="1">
      <alignment vertical="center" wrapText="1"/>
    </xf>
    <xf numFmtId="49" fontId="13" fillId="4" borderId="14" xfId="1" applyNumberFormat="1" applyFont="1" applyFill="1" applyBorder="1" applyAlignment="1">
      <alignment horizontal="center" vertical="center"/>
    </xf>
    <xf numFmtId="165" fontId="13" fillId="4" borderId="18" xfId="4" applyNumberFormat="1" applyFont="1" applyFill="1" applyBorder="1" applyAlignment="1">
      <alignment vertical="center"/>
    </xf>
    <xf numFmtId="165" fontId="13" fillId="4" borderId="18" xfId="5" applyNumberFormat="1" applyFont="1" applyFill="1" applyBorder="1" applyAlignment="1">
      <alignment horizontal="center" vertical="center"/>
    </xf>
    <xf numFmtId="167" fontId="13" fillId="4" borderId="19" xfId="6" applyNumberFormat="1" applyFont="1" applyFill="1" applyBorder="1" applyAlignment="1">
      <alignment horizontal="right" vertical="center"/>
    </xf>
    <xf numFmtId="49" fontId="11" fillId="2" borderId="25" xfId="1" applyNumberFormat="1" applyFont="1" applyFill="1" applyBorder="1" applyAlignment="1">
      <alignment horizontal="center" vertical="center"/>
    </xf>
    <xf numFmtId="49" fontId="13" fillId="2" borderId="0" xfId="1" applyNumberFormat="1" applyFont="1" applyFill="1" applyBorder="1" applyAlignment="1">
      <alignment horizontal="left" vertical="center"/>
    </xf>
    <xf numFmtId="49" fontId="13" fillId="2" borderId="0" xfId="1" applyNumberFormat="1" applyFont="1" applyFill="1" applyBorder="1" applyAlignment="1">
      <alignment horizontal="center" vertical="center"/>
    </xf>
    <xf numFmtId="49" fontId="13" fillId="2" borderId="26" xfId="1" applyNumberFormat="1" applyFont="1" applyFill="1" applyBorder="1" applyAlignment="1">
      <alignment horizontal="center" vertical="center"/>
    </xf>
    <xf numFmtId="49" fontId="13" fillId="2" borderId="0" xfId="2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horizontal="center" vertical="center"/>
    </xf>
    <xf numFmtId="49" fontId="11" fillId="3" borderId="25" xfId="1" applyNumberFormat="1" applyFont="1" applyFill="1" applyBorder="1" applyAlignment="1">
      <alignment horizontal="center" vertical="center"/>
    </xf>
    <xf numFmtId="49" fontId="11" fillId="3" borderId="0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horizontal="right" vertical="center"/>
    </xf>
    <xf numFmtId="49" fontId="11" fillId="2" borderId="0" xfId="1" applyNumberFormat="1" applyFont="1" applyFill="1" applyBorder="1" applyAlignment="1">
      <alignment horizontal="left" vertical="center"/>
    </xf>
    <xf numFmtId="49" fontId="11" fillId="3" borderId="0" xfId="1" applyNumberFormat="1" applyFont="1" applyFill="1" applyBorder="1" applyAlignment="1">
      <alignment horizontal="left" vertical="center"/>
    </xf>
    <xf numFmtId="49" fontId="18" fillId="2" borderId="0" xfId="1" applyNumberFormat="1" applyFont="1" applyFill="1" applyBorder="1" applyAlignment="1">
      <alignment horizontal="center" vertical="center"/>
    </xf>
    <xf numFmtId="49" fontId="18" fillId="2" borderId="0" xfId="1" applyNumberFormat="1" applyFont="1" applyFill="1" applyBorder="1" applyAlignment="1">
      <alignment vertical="center"/>
    </xf>
    <xf numFmtId="49" fontId="18" fillId="2" borderId="26" xfId="1" applyNumberFormat="1" applyFont="1" applyFill="1" applyBorder="1" applyAlignment="1">
      <alignment vertical="center"/>
    </xf>
    <xf numFmtId="43" fontId="11" fillId="2" borderId="0" xfId="1" applyNumberFormat="1" applyFont="1" applyFill="1" applyAlignment="1">
      <alignment vertical="center"/>
    </xf>
    <xf numFmtId="49" fontId="18" fillId="3" borderId="26" xfId="1" applyNumberFormat="1" applyFont="1" applyFill="1" applyBorder="1" applyAlignment="1">
      <alignment vertical="center"/>
    </xf>
    <xf numFmtId="49" fontId="18" fillId="3" borderId="0" xfId="2" applyNumberFormat="1" applyFont="1" applyFill="1" applyBorder="1" applyAlignment="1">
      <alignment horizontal="right" vertical="center"/>
    </xf>
    <xf numFmtId="49" fontId="13" fillId="3" borderId="0" xfId="1" applyNumberFormat="1" applyFont="1" applyFill="1" applyBorder="1" applyAlignment="1">
      <alignment vertical="center"/>
    </xf>
    <xf numFmtId="49" fontId="11" fillId="3" borderId="0" xfId="1" applyNumberFormat="1" applyFont="1" applyFill="1" applyBorder="1" applyAlignment="1">
      <alignment vertical="center"/>
    </xf>
    <xf numFmtId="49" fontId="13" fillId="3" borderId="26" xfId="1" applyNumberFormat="1" applyFont="1" applyFill="1" applyBorder="1" applyAlignment="1">
      <alignment vertical="center"/>
    </xf>
    <xf numFmtId="49" fontId="13" fillId="2" borderId="0" xfId="1" applyNumberFormat="1" applyFont="1" applyFill="1" applyBorder="1" applyAlignment="1">
      <alignment vertical="center"/>
    </xf>
    <xf numFmtId="49" fontId="13" fillId="2" borderId="26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vertical="center"/>
    </xf>
    <xf numFmtId="49" fontId="11" fillId="2" borderId="26" xfId="1" applyNumberFormat="1" applyFont="1" applyFill="1" applyBorder="1" applyAlignment="1">
      <alignment vertical="center"/>
    </xf>
    <xf numFmtId="49" fontId="18" fillId="2" borderId="0" xfId="1" applyNumberFormat="1" applyFont="1" applyFill="1" applyBorder="1" applyAlignment="1">
      <alignment horizontal="left" vertical="center"/>
    </xf>
    <xf numFmtId="49" fontId="11" fillId="3" borderId="26" xfId="1" applyNumberFormat="1" applyFont="1" applyFill="1" applyBorder="1" applyAlignment="1">
      <alignment vertical="center"/>
    </xf>
    <xf numFmtId="49" fontId="13" fillId="3" borderId="0" xfId="1" applyNumberFormat="1" applyFont="1" applyFill="1" applyBorder="1" applyAlignment="1">
      <alignment horizontal="center" vertical="center"/>
    </xf>
    <xf numFmtId="49" fontId="11" fillId="3" borderId="25" xfId="1" applyNumberFormat="1" applyFont="1" applyFill="1" applyBorder="1" applyAlignment="1">
      <alignment horizontal="left" vertical="center"/>
    </xf>
    <xf numFmtId="49" fontId="11" fillId="2" borderId="25" xfId="1" applyNumberFormat="1" applyFont="1" applyFill="1" applyBorder="1" applyAlignment="1">
      <alignment horizontal="left" vertical="center"/>
    </xf>
    <xf numFmtId="165" fontId="13" fillId="5" borderId="32" xfId="4" applyNumberFormat="1" applyFont="1" applyFill="1" applyBorder="1" applyAlignment="1">
      <alignment vertical="center"/>
    </xf>
    <xf numFmtId="165" fontId="13" fillId="5" borderId="32" xfId="5" applyNumberFormat="1" applyFont="1" applyFill="1" applyBorder="1" applyAlignment="1">
      <alignment horizontal="center" vertical="center"/>
    </xf>
    <xf numFmtId="167" fontId="13" fillId="5" borderId="33" xfId="6" applyNumberFormat="1" applyFont="1" applyFill="1" applyBorder="1" applyAlignment="1">
      <alignment horizontal="right" vertical="center"/>
    </xf>
    <xf numFmtId="0" fontId="13" fillId="2" borderId="0" xfId="1" applyFont="1" applyFill="1" applyBorder="1" applyAlignment="1">
      <alignment vertical="center"/>
    </xf>
    <xf numFmtId="49" fontId="13" fillId="2" borderId="34" xfId="2" applyNumberFormat="1" applyFont="1" applyFill="1" applyBorder="1" applyAlignment="1">
      <alignment horizontal="left" vertical="center"/>
    </xf>
    <xf numFmtId="49" fontId="13" fillId="2" borderId="35" xfId="1" applyNumberFormat="1" applyFont="1" applyFill="1" applyBorder="1" applyAlignment="1">
      <alignment horizontal="center" vertical="center"/>
    </xf>
    <xf numFmtId="49" fontId="13" fillId="2" borderId="35" xfId="1" applyNumberFormat="1" applyFont="1" applyFill="1" applyBorder="1" applyAlignment="1">
      <alignment horizontal="left" vertical="center"/>
    </xf>
    <xf numFmtId="49" fontId="13" fillId="2" borderId="35" xfId="1" applyNumberFormat="1" applyFont="1" applyFill="1" applyBorder="1" applyAlignment="1">
      <alignment vertical="center"/>
    </xf>
    <xf numFmtId="49" fontId="13" fillId="2" borderId="36" xfId="1" applyNumberFormat="1" applyFont="1" applyFill="1" applyBorder="1" applyAlignment="1">
      <alignment vertical="center"/>
    </xf>
    <xf numFmtId="165" fontId="13" fillId="2" borderId="37" xfId="4" applyNumberFormat="1" applyFont="1" applyFill="1" applyBorder="1" applyAlignment="1">
      <alignment vertical="center"/>
    </xf>
    <xf numFmtId="165" fontId="13" fillId="2" borderId="37" xfId="5" applyNumberFormat="1" applyFont="1" applyFill="1" applyBorder="1" applyAlignment="1">
      <alignment horizontal="center" vertical="center"/>
    </xf>
    <xf numFmtId="167" fontId="13" fillId="2" borderId="38" xfId="6" applyNumberFormat="1" applyFont="1" applyFill="1" applyBorder="1" applyAlignment="1">
      <alignment horizontal="right" vertical="center"/>
    </xf>
    <xf numFmtId="49" fontId="13" fillId="2" borderId="39" xfId="1" applyNumberFormat="1" applyFont="1" applyFill="1" applyBorder="1" applyAlignment="1">
      <alignment horizontal="center" vertical="center"/>
    </xf>
    <xf numFmtId="49" fontId="13" fillId="2" borderId="40" xfId="1" applyNumberFormat="1" applyFont="1" applyFill="1" applyBorder="1" applyAlignment="1">
      <alignment horizontal="center" vertical="center"/>
    </xf>
    <xf numFmtId="49" fontId="11" fillId="2" borderId="40" xfId="1" applyNumberFormat="1" applyFont="1" applyFill="1" applyBorder="1" applyAlignment="1">
      <alignment horizontal="center" vertical="center"/>
    </xf>
    <xf numFmtId="49" fontId="11" fillId="2" borderId="40" xfId="1" applyNumberFormat="1" applyFont="1" applyFill="1" applyBorder="1" applyAlignment="1">
      <alignment vertical="center"/>
    </xf>
    <xf numFmtId="49" fontId="11" fillId="2" borderId="41" xfId="1" applyNumberFormat="1" applyFont="1" applyFill="1" applyBorder="1" applyAlignment="1">
      <alignment vertical="center"/>
    </xf>
    <xf numFmtId="165" fontId="11" fillId="2" borderId="42" xfId="4" applyNumberFormat="1" applyFont="1" applyFill="1" applyBorder="1" applyAlignment="1">
      <alignment vertical="center"/>
    </xf>
    <xf numFmtId="165" fontId="11" fillId="2" borderId="42" xfId="5" applyNumberFormat="1" applyFont="1" applyFill="1" applyBorder="1" applyAlignment="1">
      <alignment horizontal="center" vertical="center"/>
    </xf>
    <xf numFmtId="167" fontId="13" fillId="2" borderId="43" xfId="6" applyNumberFormat="1" applyFont="1" applyFill="1" applyBorder="1" applyAlignment="1">
      <alignment horizontal="right" vertical="center"/>
    </xf>
    <xf numFmtId="49" fontId="13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 applyAlignment="1">
      <alignment vertical="center"/>
    </xf>
    <xf numFmtId="165" fontId="11" fillId="2" borderId="0" xfId="4" applyNumberFormat="1" applyFont="1" applyFill="1" applyAlignment="1">
      <alignment vertical="center"/>
    </xf>
    <xf numFmtId="165" fontId="13" fillId="2" borderId="0" xfId="1" applyNumberFormat="1" applyFont="1" applyFill="1" applyAlignment="1">
      <alignment vertical="center"/>
    </xf>
    <xf numFmtId="167" fontId="13" fillId="2" borderId="0" xfId="6" applyNumberFormat="1" applyFont="1" applyFill="1" applyAlignment="1">
      <alignment vertical="center"/>
    </xf>
    <xf numFmtId="0" fontId="13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168" fontId="11" fillId="2" borderId="0" xfId="4" applyNumberFormat="1" applyFont="1" applyFill="1"/>
    <xf numFmtId="49" fontId="11" fillId="2" borderId="0" xfId="1" applyNumberFormat="1" applyFont="1" applyFill="1"/>
    <xf numFmtId="49" fontId="13" fillId="4" borderId="15" xfId="2" applyNumberFormat="1" applyFont="1" applyFill="1" applyBorder="1" applyAlignment="1">
      <alignment horizontal="left" vertical="center"/>
    </xf>
    <xf numFmtId="49" fontId="13" fillId="4" borderId="16" xfId="2" applyNumberFormat="1" applyFont="1" applyFill="1" applyBorder="1" applyAlignment="1">
      <alignment horizontal="left" vertical="center"/>
    </xf>
    <xf numFmtId="49" fontId="20" fillId="5" borderId="29" xfId="2" applyNumberFormat="1" applyFont="1" applyFill="1" applyBorder="1" applyAlignment="1">
      <alignment horizontal="left" vertical="center"/>
    </xf>
    <xf numFmtId="49" fontId="13" fillId="5" borderId="30" xfId="2" applyNumberFormat="1" applyFont="1" applyFill="1" applyBorder="1" applyAlignment="1">
      <alignment horizontal="left" vertical="center"/>
    </xf>
    <xf numFmtId="49" fontId="13" fillId="5" borderId="31" xfId="2" applyNumberFormat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4" fontId="8" fillId="2" borderId="12" xfId="3" quotePrefix="1" applyNumberFormat="1" applyFont="1" applyFill="1" applyBorder="1" applyAlignment="1">
      <alignment horizontal="center" vertical="center" wrapText="1"/>
    </xf>
    <xf numFmtId="4" fontId="8" fillId="2" borderId="17" xfId="3" applyNumberFormat="1" applyFont="1" applyFill="1" applyBorder="1" applyAlignment="1">
      <alignment horizontal="center" vertical="center" wrapText="1"/>
    </xf>
    <xf numFmtId="4" fontId="8" fillId="2" borderId="2" xfId="3" applyNumberFormat="1" applyFont="1" applyFill="1" applyBorder="1" applyAlignment="1">
      <alignment horizontal="center" vertical="center" wrapText="1"/>
    </xf>
    <xf numFmtId="4" fontId="8" fillId="2" borderId="13" xfId="3" applyNumberFormat="1" applyFont="1" applyFill="1" applyBorder="1" applyAlignment="1">
      <alignment horizontal="center" vertical="center" wrapText="1"/>
    </xf>
  </cellXfs>
  <cellStyles count="3308">
    <cellStyle name="# Assumptions" xfId="7"/>
    <cellStyle name="# Historical" xfId="8"/>
    <cellStyle name="% Assumption" xfId="9"/>
    <cellStyle name="% Historical" xfId="10"/>
    <cellStyle name="20% - Accent1" xfId="11"/>
    <cellStyle name="20% - Accent1 10" xfId="12"/>
    <cellStyle name="20% - Accent1 11" xfId="13"/>
    <cellStyle name="20% - Accent1 12" xfId="14"/>
    <cellStyle name="20% - Accent1 13" xfId="15"/>
    <cellStyle name="20% - Accent1 14" xfId="16"/>
    <cellStyle name="20% - Accent1 15" xfId="17"/>
    <cellStyle name="20% - Accent1 16" xfId="18"/>
    <cellStyle name="20% - Accent1 17" xfId="19"/>
    <cellStyle name="20% - Accent1 18" xfId="20"/>
    <cellStyle name="20% - Accent1 19" xfId="21"/>
    <cellStyle name="20% - Accent1 2" xfId="22"/>
    <cellStyle name="20% - Accent1 3" xfId="23"/>
    <cellStyle name="20% - Accent1 4" xfId="24"/>
    <cellStyle name="20% - Accent1 5" xfId="25"/>
    <cellStyle name="20% - Accent1 6" xfId="26"/>
    <cellStyle name="20% - Accent1 7" xfId="27"/>
    <cellStyle name="20% - Accent1 8" xfId="28"/>
    <cellStyle name="20% - Accent1 9" xfId="29"/>
    <cellStyle name="20% - Accent2" xfId="30"/>
    <cellStyle name="20% - Accent2 10" xfId="31"/>
    <cellStyle name="20% - Accent2 11" xfId="32"/>
    <cellStyle name="20% - Accent2 12" xfId="33"/>
    <cellStyle name="20% - Accent2 13" xfId="34"/>
    <cellStyle name="20% - Accent2 14" xfId="35"/>
    <cellStyle name="20% - Accent2 15" xfId="36"/>
    <cellStyle name="20% - Accent2 16" xfId="37"/>
    <cellStyle name="20% - Accent2 17" xfId="38"/>
    <cellStyle name="20% - Accent2 18" xfId="39"/>
    <cellStyle name="20% - Accent2 19" xfId="40"/>
    <cellStyle name="20% - Accent2 2" xfId="41"/>
    <cellStyle name="20% - Accent2 3" xfId="42"/>
    <cellStyle name="20% - Accent2 4" xfId="43"/>
    <cellStyle name="20% - Accent2 5" xfId="44"/>
    <cellStyle name="20% - Accent2 6" xfId="45"/>
    <cellStyle name="20% - Accent2 7" xfId="46"/>
    <cellStyle name="20% - Accent2 8" xfId="47"/>
    <cellStyle name="20% - Accent2 9" xfId="48"/>
    <cellStyle name="20% - Accent3" xfId="49"/>
    <cellStyle name="20% - Accent3 10" xfId="50"/>
    <cellStyle name="20% - Accent3 11" xfId="51"/>
    <cellStyle name="20% - Accent3 12" xfId="52"/>
    <cellStyle name="20% - Accent3 13" xfId="53"/>
    <cellStyle name="20% - Accent3 14" xfId="54"/>
    <cellStyle name="20% - Accent3 15" xfId="55"/>
    <cellStyle name="20% - Accent3 16" xfId="56"/>
    <cellStyle name="20% - Accent3 17" xfId="57"/>
    <cellStyle name="20% - Accent3 18" xfId="58"/>
    <cellStyle name="20% - Accent3 19" xfId="59"/>
    <cellStyle name="20% - Accent3 2" xfId="60"/>
    <cellStyle name="20% - Accent3 3" xfId="61"/>
    <cellStyle name="20% - Accent3 4" xfId="62"/>
    <cellStyle name="20% - Accent3 5" xfId="63"/>
    <cellStyle name="20% - Accent3 6" xfId="64"/>
    <cellStyle name="20% - Accent3 7" xfId="65"/>
    <cellStyle name="20% - Accent3 8" xfId="66"/>
    <cellStyle name="20% - Accent3 9" xfId="67"/>
    <cellStyle name="20% - Accent4" xfId="68"/>
    <cellStyle name="20% - Accent4 10" xfId="69"/>
    <cellStyle name="20% - Accent4 11" xfId="70"/>
    <cellStyle name="20% - Accent4 12" xfId="71"/>
    <cellStyle name="20% - Accent4 13" xfId="72"/>
    <cellStyle name="20% - Accent4 14" xfId="73"/>
    <cellStyle name="20% - Accent4 15" xfId="74"/>
    <cellStyle name="20% - Accent4 16" xfId="75"/>
    <cellStyle name="20% - Accent4 17" xfId="76"/>
    <cellStyle name="20% - Accent4 18" xfId="77"/>
    <cellStyle name="20% - Accent4 19" xfId="78"/>
    <cellStyle name="20% - Accent4 2" xfId="79"/>
    <cellStyle name="20% - Accent4 3" xfId="80"/>
    <cellStyle name="20% - Accent4 4" xfId="81"/>
    <cellStyle name="20% - Accent4 5" xfId="82"/>
    <cellStyle name="20% - Accent4 6" xfId="83"/>
    <cellStyle name="20% - Accent4 7" xfId="84"/>
    <cellStyle name="20% - Accent4 8" xfId="85"/>
    <cellStyle name="20% - Accent4 9" xfId="86"/>
    <cellStyle name="20% - Accent5" xfId="87"/>
    <cellStyle name="20% - Accent5 10" xfId="88"/>
    <cellStyle name="20% - Accent5 11" xfId="89"/>
    <cellStyle name="20% - Accent5 12" xfId="90"/>
    <cellStyle name="20% - Accent5 13" xfId="91"/>
    <cellStyle name="20% - Accent5 14" xfId="92"/>
    <cellStyle name="20% - Accent5 15" xfId="93"/>
    <cellStyle name="20% - Accent5 16" xfId="94"/>
    <cellStyle name="20% - Accent5 17" xfId="95"/>
    <cellStyle name="20% - Accent5 18" xfId="96"/>
    <cellStyle name="20% - Accent5 19" xfId="97"/>
    <cellStyle name="20% - Accent5 2" xfId="98"/>
    <cellStyle name="20% - Accent5 3" xfId="99"/>
    <cellStyle name="20% - Accent5 4" xfId="100"/>
    <cellStyle name="20% - Accent5 5" xfId="101"/>
    <cellStyle name="20% - Accent5 6" xfId="102"/>
    <cellStyle name="20% - Accent5 7" xfId="103"/>
    <cellStyle name="20% - Accent5 8" xfId="104"/>
    <cellStyle name="20% - Accent5 9" xfId="105"/>
    <cellStyle name="20% - Accent6" xfId="106"/>
    <cellStyle name="20% - Accent6 10" xfId="107"/>
    <cellStyle name="20% - Accent6 11" xfId="108"/>
    <cellStyle name="20% - Accent6 12" xfId="109"/>
    <cellStyle name="20% - Accent6 13" xfId="110"/>
    <cellStyle name="20% - Accent6 14" xfId="111"/>
    <cellStyle name="20% - Accent6 15" xfId="112"/>
    <cellStyle name="20% - Accent6 16" xfId="113"/>
    <cellStyle name="20% - Accent6 17" xfId="114"/>
    <cellStyle name="20% - Accent6 18" xfId="115"/>
    <cellStyle name="20% - Accent6 19" xfId="116"/>
    <cellStyle name="20% - Accent6 2" xfId="117"/>
    <cellStyle name="20% - Accent6 3" xfId="118"/>
    <cellStyle name="20% - Accent6 4" xfId="119"/>
    <cellStyle name="20% - Accent6 5" xfId="120"/>
    <cellStyle name="20% - Accent6 6" xfId="121"/>
    <cellStyle name="20% - Accent6 7" xfId="122"/>
    <cellStyle name="20% - Accent6 8" xfId="123"/>
    <cellStyle name="20% - Accent6 9" xfId="124"/>
    <cellStyle name="20% - Colore 1 10" xfId="125"/>
    <cellStyle name="20% - Colore 1 11" xfId="126"/>
    <cellStyle name="20% - Colore 1 12" xfId="127"/>
    <cellStyle name="20% - Colore 1 13" xfId="128"/>
    <cellStyle name="20% - Colore 1 14" xfId="129"/>
    <cellStyle name="20% - Colore 1 15" xfId="130"/>
    <cellStyle name="20% - Colore 1 16" xfId="131"/>
    <cellStyle name="20% - Colore 1 17" xfId="132"/>
    <cellStyle name="20% - Colore 1 18" xfId="133"/>
    <cellStyle name="20% - Colore 1 19" xfId="134"/>
    <cellStyle name="20% - Colore 1 2" xfId="135"/>
    <cellStyle name="20% - Colore 1 20" xfId="136"/>
    <cellStyle name="20% - Colore 1 21" xfId="137"/>
    <cellStyle name="20% - Colore 1 22" xfId="138"/>
    <cellStyle name="20% - Colore 1 23" xfId="139"/>
    <cellStyle name="20% - Colore 1 3" xfId="140"/>
    <cellStyle name="20% - Colore 1 4" xfId="141"/>
    <cellStyle name="20% - Colore 1 5" xfId="142"/>
    <cellStyle name="20% - Colore 1 6" xfId="143"/>
    <cellStyle name="20% - Colore 1 7" xfId="144"/>
    <cellStyle name="20% - Colore 1 8" xfId="145"/>
    <cellStyle name="20% - Colore 1 9" xfId="146"/>
    <cellStyle name="20% - Colore 2 10" xfId="147"/>
    <cellStyle name="20% - Colore 2 11" xfId="148"/>
    <cellStyle name="20% - Colore 2 12" xfId="149"/>
    <cellStyle name="20% - Colore 2 13" xfId="150"/>
    <cellStyle name="20% - Colore 2 14" xfId="151"/>
    <cellStyle name="20% - Colore 2 15" xfId="152"/>
    <cellStyle name="20% - Colore 2 16" xfId="153"/>
    <cellStyle name="20% - Colore 2 17" xfId="154"/>
    <cellStyle name="20% - Colore 2 18" xfId="155"/>
    <cellStyle name="20% - Colore 2 19" xfId="156"/>
    <cellStyle name="20% - Colore 2 2" xfId="157"/>
    <cellStyle name="20% - Colore 2 20" xfId="158"/>
    <cellStyle name="20% - Colore 2 21" xfId="159"/>
    <cellStyle name="20% - Colore 2 22" xfId="160"/>
    <cellStyle name="20% - Colore 2 23" xfId="161"/>
    <cellStyle name="20% - Colore 2 3" xfId="162"/>
    <cellStyle name="20% - Colore 2 4" xfId="163"/>
    <cellStyle name="20% - Colore 2 5" xfId="164"/>
    <cellStyle name="20% - Colore 2 6" xfId="165"/>
    <cellStyle name="20% - Colore 2 7" xfId="166"/>
    <cellStyle name="20% - Colore 2 8" xfId="167"/>
    <cellStyle name="20% - Colore 2 9" xfId="168"/>
    <cellStyle name="20% - Colore 3 10" xfId="169"/>
    <cellStyle name="20% - Colore 3 11" xfId="170"/>
    <cellStyle name="20% - Colore 3 12" xfId="171"/>
    <cellStyle name="20% - Colore 3 13" xfId="172"/>
    <cellStyle name="20% - Colore 3 14" xfId="173"/>
    <cellStyle name="20% - Colore 3 15" xfId="174"/>
    <cellStyle name="20% - Colore 3 16" xfId="175"/>
    <cellStyle name="20% - Colore 3 17" xfId="176"/>
    <cellStyle name="20% - Colore 3 18" xfId="177"/>
    <cellStyle name="20% - Colore 3 19" xfId="178"/>
    <cellStyle name="20% - Colore 3 2" xfId="179"/>
    <cellStyle name="20% - Colore 3 20" xfId="180"/>
    <cellStyle name="20% - Colore 3 21" xfId="181"/>
    <cellStyle name="20% - Colore 3 22" xfId="182"/>
    <cellStyle name="20% - Colore 3 23" xfId="183"/>
    <cellStyle name="20% - Colore 3 3" xfId="184"/>
    <cellStyle name="20% - Colore 3 4" xfId="185"/>
    <cellStyle name="20% - Colore 3 5" xfId="186"/>
    <cellStyle name="20% - Colore 3 6" xfId="187"/>
    <cellStyle name="20% - Colore 3 7" xfId="188"/>
    <cellStyle name="20% - Colore 3 8" xfId="189"/>
    <cellStyle name="20% - Colore 3 9" xfId="190"/>
    <cellStyle name="20% - Colore 4 10" xfId="191"/>
    <cellStyle name="20% - Colore 4 11" xfId="192"/>
    <cellStyle name="20% - Colore 4 12" xfId="193"/>
    <cellStyle name="20% - Colore 4 13" xfId="194"/>
    <cellStyle name="20% - Colore 4 14" xfId="195"/>
    <cellStyle name="20% - Colore 4 15" xfId="196"/>
    <cellStyle name="20% - Colore 4 16" xfId="197"/>
    <cellStyle name="20% - Colore 4 17" xfId="198"/>
    <cellStyle name="20% - Colore 4 18" xfId="199"/>
    <cellStyle name="20% - Colore 4 19" xfId="200"/>
    <cellStyle name="20% - Colore 4 2" xfId="201"/>
    <cellStyle name="20% - Colore 4 20" xfId="202"/>
    <cellStyle name="20% - Colore 4 21" xfId="203"/>
    <cellStyle name="20% - Colore 4 22" xfId="204"/>
    <cellStyle name="20% - Colore 4 23" xfId="205"/>
    <cellStyle name="20% - Colore 4 3" xfId="206"/>
    <cellStyle name="20% - Colore 4 4" xfId="207"/>
    <cellStyle name="20% - Colore 4 5" xfId="208"/>
    <cellStyle name="20% - Colore 4 6" xfId="209"/>
    <cellStyle name="20% - Colore 4 7" xfId="210"/>
    <cellStyle name="20% - Colore 4 8" xfId="211"/>
    <cellStyle name="20% - Colore 4 9" xfId="212"/>
    <cellStyle name="20% - Colore 5 10" xfId="213"/>
    <cellStyle name="20% - Colore 5 11" xfId="214"/>
    <cellStyle name="20% - Colore 5 12" xfId="215"/>
    <cellStyle name="20% - Colore 5 13" xfId="216"/>
    <cellStyle name="20% - Colore 5 14" xfId="217"/>
    <cellStyle name="20% - Colore 5 15" xfId="218"/>
    <cellStyle name="20% - Colore 5 16" xfId="219"/>
    <cellStyle name="20% - Colore 5 17" xfId="220"/>
    <cellStyle name="20% - Colore 5 18" xfId="221"/>
    <cellStyle name="20% - Colore 5 19" xfId="222"/>
    <cellStyle name="20% - Colore 5 2" xfId="223"/>
    <cellStyle name="20% - Colore 5 20" xfId="224"/>
    <cellStyle name="20% - Colore 5 21" xfId="225"/>
    <cellStyle name="20% - Colore 5 22" xfId="226"/>
    <cellStyle name="20% - Colore 5 23" xfId="227"/>
    <cellStyle name="20% - Colore 5 3" xfId="228"/>
    <cellStyle name="20% - Colore 5 4" xfId="229"/>
    <cellStyle name="20% - Colore 5 5" xfId="230"/>
    <cellStyle name="20% - Colore 5 6" xfId="231"/>
    <cellStyle name="20% - Colore 5 7" xfId="232"/>
    <cellStyle name="20% - Colore 5 8" xfId="233"/>
    <cellStyle name="20% - Colore 5 9" xfId="234"/>
    <cellStyle name="20% - Colore 6 10" xfId="235"/>
    <cellStyle name="20% - Colore 6 11" xfId="236"/>
    <cellStyle name="20% - Colore 6 12" xfId="237"/>
    <cellStyle name="20% - Colore 6 13" xfId="238"/>
    <cellStyle name="20% - Colore 6 14" xfId="239"/>
    <cellStyle name="20% - Colore 6 15" xfId="240"/>
    <cellStyle name="20% - Colore 6 16" xfId="241"/>
    <cellStyle name="20% - Colore 6 17" xfId="242"/>
    <cellStyle name="20% - Colore 6 18" xfId="243"/>
    <cellStyle name="20% - Colore 6 19" xfId="244"/>
    <cellStyle name="20% - Colore 6 2" xfId="245"/>
    <cellStyle name="20% - Colore 6 20" xfId="246"/>
    <cellStyle name="20% - Colore 6 21" xfId="247"/>
    <cellStyle name="20% - Colore 6 22" xfId="248"/>
    <cellStyle name="20% - Colore 6 23" xfId="249"/>
    <cellStyle name="20% - Colore 6 3" xfId="250"/>
    <cellStyle name="20% - Colore 6 4" xfId="251"/>
    <cellStyle name="20% - Colore 6 5" xfId="252"/>
    <cellStyle name="20% - Colore 6 6" xfId="253"/>
    <cellStyle name="20% - Colore 6 7" xfId="254"/>
    <cellStyle name="20% - Colore 6 8" xfId="255"/>
    <cellStyle name="20% - Colore 6 9" xfId="256"/>
    <cellStyle name="40% - Accent1" xfId="257"/>
    <cellStyle name="40% - Accent1 10" xfId="258"/>
    <cellStyle name="40% - Accent1 11" xfId="259"/>
    <cellStyle name="40% - Accent1 12" xfId="260"/>
    <cellStyle name="40% - Accent1 13" xfId="261"/>
    <cellStyle name="40% - Accent1 14" xfId="262"/>
    <cellStyle name="40% - Accent1 15" xfId="263"/>
    <cellStyle name="40% - Accent1 16" xfId="264"/>
    <cellStyle name="40% - Accent1 17" xfId="265"/>
    <cellStyle name="40% - Accent1 18" xfId="266"/>
    <cellStyle name="40% - Accent1 19" xfId="267"/>
    <cellStyle name="40% - Accent1 2" xfId="268"/>
    <cellStyle name="40% - Accent1 3" xfId="269"/>
    <cellStyle name="40% - Accent1 4" xfId="270"/>
    <cellStyle name="40% - Accent1 5" xfId="271"/>
    <cellStyle name="40% - Accent1 6" xfId="272"/>
    <cellStyle name="40% - Accent1 7" xfId="273"/>
    <cellStyle name="40% - Accent1 8" xfId="274"/>
    <cellStyle name="40% - Accent1 9" xfId="275"/>
    <cellStyle name="40% - Accent2" xfId="276"/>
    <cellStyle name="40% - Accent2 10" xfId="277"/>
    <cellStyle name="40% - Accent2 11" xfId="278"/>
    <cellStyle name="40% - Accent2 12" xfId="279"/>
    <cellStyle name="40% - Accent2 13" xfId="280"/>
    <cellStyle name="40% - Accent2 14" xfId="281"/>
    <cellStyle name="40% - Accent2 15" xfId="282"/>
    <cellStyle name="40% - Accent2 16" xfId="283"/>
    <cellStyle name="40% - Accent2 17" xfId="284"/>
    <cellStyle name="40% - Accent2 18" xfId="285"/>
    <cellStyle name="40% - Accent2 19" xfId="286"/>
    <cellStyle name="40% - Accent2 2" xfId="287"/>
    <cellStyle name="40% - Accent2 3" xfId="288"/>
    <cellStyle name="40% - Accent2 4" xfId="289"/>
    <cellStyle name="40% - Accent2 5" xfId="290"/>
    <cellStyle name="40% - Accent2 6" xfId="291"/>
    <cellStyle name="40% - Accent2 7" xfId="292"/>
    <cellStyle name="40% - Accent2 8" xfId="293"/>
    <cellStyle name="40% - Accent2 9" xfId="294"/>
    <cellStyle name="40% - Accent3" xfId="295"/>
    <cellStyle name="40% - Accent3 10" xfId="296"/>
    <cellStyle name="40% - Accent3 11" xfId="297"/>
    <cellStyle name="40% - Accent3 12" xfId="298"/>
    <cellStyle name="40% - Accent3 13" xfId="299"/>
    <cellStyle name="40% - Accent3 14" xfId="300"/>
    <cellStyle name="40% - Accent3 15" xfId="301"/>
    <cellStyle name="40% - Accent3 16" xfId="302"/>
    <cellStyle name="40% - Accent3 17" xfId="303"/>
    <cellStyle name="40% - Accent3 18" xfId="304"/>
    <cellStyle name="40% - Accent3 19" xfId="305"/>
    <cellStyle name="40% - Accent3 2" xfId="306"/>
    <cellStyle name="40% - Accent3 3" xfId="307"/>
    <cellStyle name="40% - Accent3 4" xfId="308"/>
    <cellStyle name="40% - Accent3 5" xfId="309"/>
    <cellStyle name="40% - Accent3 6" xfId="310"/>
    <cellStyle name="40% - Accent3 7" xfId="311"/>
    <cellStyle name="40% - Accent3 8" xfId="312"/>
    <cellStyle name="40% - Accent3 9" xfId="313"/>
    <cellStyle name="40% - Accent4" xfId="314"/>
    <cellStyle name="40% - Accent4 10" xfId="315"/>
    <cellStyle name="40% - Accent4 11" xfId="316"/>
    <cellStyle name="40% - Accent4 12" xfId="317"/>
    <cellStyle name="40% - Accent4 13" xfId="318"/>
    <cellStyle name="40% - Accent4 14" xfId="319"/>
    <cellStyle name="40% - Accent4 15" xfId="320"/>
    <cellStyle name="40% - Accent4 16" xfId="321"/>
    <cellStyle name="40% - Accent4 17" xfId="322"/>
    <cellStyle name="40% - Accent4 18" xfId="323"/>
    <cellStyle name="40% - Accent4 19" xfId="324"/>
    <cellStyle name="40% - Accent4 2" xfId="325"/>
    <cellStyle name="40% - Accent4 3" xfId="326"/>
    <cellStyle name="40% - Accent4 4" xfId="327"/>
    <cellStyle name="40% - Accent4 5" xfId="328"/>
    <cellStyle name="40% - Accent4 6" xfId="329"/>
    <cellStyle name="40% - Accent4 7" xfId="330"/>
    <cellStyle name="40% - Accent4 8" xfId="331"/>
    <cellStyle name="40% - Accent4 9" xfId="332"/>
    <cellStyle name="40% - Accent5" xfId="333"/>
    <cellStyle name="40% - Accent5 10" xfId="334"/>
    <cellStyle name="40% - Accent5 11" xfId="335"/>
    <cellStyle name="40% - Accent5 12" xfId="336"/>
    <cellStyle name="40% - Accent5 13" xfId="337"/>
    <cellStyle name="40% - Accent5 14" xfId="338"/>
    <cellStyle name="40% - Accent5 15" xfId="339"/>
    <cellStyle name="40% - Accent5 16" xfId="340"/>
    <cellStyle name="40% - Accent5 17" xfId="341"/>
    <cellStyle name="40% - Accent5 18" xfId="342"/>
    <cellStyle name="40% - Accent5 19" xfId="343"/>
    <cellStyle name="40% - Accent5 2" xfId="344"/>
    <cellStyle name="40% - Accent5 3" xfId="345"/>
    <cellStyle name="40% - Accent5 4" xfId="346"/>
    <cellStyle name="40% - Accent5 5" xfId="347"/>
    <cellStyle name="40% - Accent5 6" xfId="348"/>
    <cellStyle name="40% - Accent5 7" xfId="349"/>
    <cellStyle name="40% - Accent5 8" xfId="350"/>
    <cellStyle name="40% - Accent5 9" xfId="351"/>
    <cellStyle name="40% - Accent6" xfId="352"/>
    <cellStyle name="40% - Accent6 10" xfId="353"/>
    <cellStyle name="40% - Accent6 11" xfId="354"/>
    <cellStyle name="40% - Accent6 12" xfId="355"/>
    <cellStyle name="40% - Accent6 13" xfId="356"/>
    <cellStyle name="40% - Accent6 14" xfId="357"/>
    <cellStyle name="40% - Accent6 15" xfId="358"/>
    <cellStyle name="40% - Accent6 16" xfId="359"/>
    <cellStyle name="40% - Accent6 17" xfId="360"/>
    <cellStyle name="40% - Accent6 18" xfId="361"/>
    <cellStyle name="40% - Accent6 19" xfId="362"/>
    <cellStyle name="40% - Accent6 2" xfId="363"/>
    <cellStyle name="40% - Accent6 3" xfId="364"/>
    <cellStyle name="40% - Accent6 4" xfId="365"/>
    <cellStyle name="40% - Accent6 5" xfId="366"/>
    <cellStyle name="40% - Accent6 6" xfId="367"/>
    <cellStyle name="40% - Accent6 7" xfId="368"/>
    <cellStyle name="40% - Accent6 8" xfId="369"/>
    <cellStyle name="40% - Accent6 9" xfId="370"/>
    <cellStyle name="40% - Colore 1 10" xfId="371"/>
    <cellStyle name="40% - Colore 1 11" xfId="372"/>
    <cellStyle name="40% - Colore 1 12" xfId="373"/>
    <cellStyle name="40% - Colore 1 13" xfId="374"/>
    <cellStyle name="40% - Colore 1 14" xfId="375"/>
    <cellStyle name="40% - Colore 1 15" xfId="376"/>
    <cellStyle name="40% - Colore 1 16" xfId="377"/>
    <cellStyle name="40% - Colore 1 17" xfId="378"/>
    <cellStyle name="40% - Colore 1 18" xfId="379"/>
    <cellStyle name="40% - Colore 1 19" xfId="380"/>
    <cellStyle name="40% - Colore 1 2" xfId="381"/>
    <cellStyle name="40% - Colore 1 20" xfId="382"/>
    <cellStyle name="40% - Colore 1 21" xfId="383"/>
    <cellStyle name="40% - Colore 1 22" xfId="384"/>
    <cellStyle name="40% - Colore 1 23" xfId="385"/>
    <cellStyle name="40% - Colore 1 3" xfId="386"/>
    <cellStyle name="40% - Colore 1 4" xfId="387"/>
    <cellStyle name="40% - Colore 1 5" xfId="388"/>
    <cellStyle name="40% - Colore 1 6" xfId="389"/>
    <cellStyle name="40% - Colore 1 7" xfId="390"/>
    <cellStyle name="40% - Colore 1 8" xfId="391"/>
    <cellStyle name="40% - Colore 1 9" xfId="392"/>
    <cellStyle name="40% - Colore 2 10" xfId="393"/>
    <cellStyle name="40% - Colore 2 11" xfId="394"/>
    <cellStyle name="40% - Colore 2 12" xfId="395"/>
    <cellStyle name="40% - Colore 2 13" xfId="396"/>
    <cellStyle name="40% - Colore 2 14" xfId="397"/>
    <cellStyle name="40% - Colore 2 15" xfId="398"/>
    <cellStyle name="40% - Colore 2 16" xfId="399"/>
    <cellStyle name="40% - Colore 2 17" xfId="400"/>
    <cellStyle name="40% - Colore 2 18" xfId="401"/>
    <cellStyle name="40% - Colore 2 19" xfId="402"/>
    <cellStyle name="40% - Colore 2 2" xfId="403"/>
    <cellStyle name="40% - Colore 2 20" xfId="404"/>
    <cellStyle name="40% - Colore 2 21" xfId="405"/>
    <cellStyle name="40% - Colore 2 22" xfId="406"/>
    <cellStyle name="40% - Colore 2 23" xfId="407"/>
    <cellStyle name="40% - Colore 2 3" xfId="408"/>
    <cellStyle name="40% - Colore 2 4" xfId="409"/>
    <cellStyle name="40% - Colore 2 5" xfId="410"/>
    <cellStyle name="40% - Colore 2 6" xfId="411"/>
    <cellStyle name="40% - Colore 2 7" xfId="412"/>
    <cellStyle name="40% - Colore 2 8" xfId="413"/>
    <cellStyle name="40% - Colore 2 9" xfId="414"/>
    <cellStyle name="40% - Colore 3 10" xfId="415"/>
    <cellStyle name="40% - Colore 3 11" xfId="416"/>
    <cellStyle name="40% - Colore 3 12" xfId="417"/>
    <cellStyle name="40% - Colore 3 13" xfId="418"/>
    <cellStyle name="40% - Colore 3 14" xfId="419"/>
    <cellStyle name="40% - Colore 3 15" xfId="420"/>
    <cellStyle name="40% - Colore 3 16" xfId="421"/>
    <cellStyle name="40% - Colore 3 17" xfId="422"/>
    <cellStyle name="40% - Colore 3 18" xfId="423"/>
    <cellStyle name="40% - Colore 3 19" xfId="424"/>
    <cellStyle name="40% - Colore 3 2" xfId="425"/>
    <cellStyle name="40% - Colore 3 20" xfId="426"/>
    <cellStyle name="40% - Colore 3 21" xfId="427"/>
    <cellStyle name="40% - Colore 3 22" xfId="428"/>
    <cellStyle name="40% - Colore 3 23" xfId="429"/>
    <cellStyle name="40% - Colore 3 3" xfId="430"/>
    <cellStyle name="40% - Colore 3 4" xfId="431"/>
    <cellStyle name="40% - Colore 3 5" xfId="432"/>
    <cellStyle name="40% - Colore 3 6" xfId="433"/>
    <cellStyle name="40% - Colore 3 7" xfId="434"/>
    <cellStyle name="40% - Colore 3 8" xfId="435"/>
    <cellStyle name="40% - Colore 3 9" xfId="436"/>
    <cellStyle name="40% - Colore 4 10" xfId="437"/>
    <cellStyle name="40% - Colore 4 11" xfId="438"/>
    <cellStyle name="40% - Colore 4 12" xfId="439"/>
    <cellStyle name="40% - Colore 4 13" xfId="440"/>
    <cellStyle name="40% - Colore 4 14" xfId="441"/>
    <cellStyle name="40% - Colore 4 15" xfId="442"/>
    <cellStyle name="40% - Colore 4 16" xfId="443"/>
    <cellStyle name="40% - Colore 4 17" xfId="444"/>
    <cellStyle name="40% - Colore 4 18" xfId="445"/>
    <cellStyle name="40% - Colore 4 19" xfId="446"/>
    <cellStyle name="40% - Colore 4 2" xfId="447"/>
    <cellStyle name="40% - Colore 4 20" xfId="448"/>
    <cellStyle name="40% - Colore 4 21" xfId="449"/>
    <cellStyle name="40% - Colore 4 22" xfId="450"/>
    <cellStyle name="40% - Colore 4 23" xfId="451"/>
    <cellStyle name="40% - Colore 4 3" xfId="452"/>
    <cellStyle name="40% - Colore 4 4" xfId="453"/>
    <cellStyle name="40% - Colore 4 5" xfId="454"/>
    <cellStyle name="40% - Colore 4 6" xfId="455"/>
    <cellStyle name="40% - Colore 4 7" xfId="456"/>
    <cellStyle name="40% - Colore 4 8" xfId="457"/>
    <cellStyle name="40% - Colore 4 9" xfId="458"/>
    <cellStyle name="40% - Colore 5 10" xfId="459"/>
    <cellStyle name="40% - Colore 5 11" xfId="460"/>
    <cellStyle name="40% - Colore 5 12" xfId="461"/>
    <cellStyle name="40% - Colore 5 13" xfId="462"/>
    <cellStyle name="40% - Colore 5 14" xfId="463"/>
    <cellStyle name="40% - Colore 5 15" xfId="464"/>
    <cellStyle name="40% - Colore 5 16" xfId="465"/>
    <cellStyle name="40% - Colore 5 17" xfId="466"/>
    <cellStyle name="40% - Colore 5 18" xfId="467"/>
    <cellStyle name="40% - Colore 5 19" xfId="468"/>
    <cellStyle name="40% - Colore 5 2" xfId="469"/>
    <cellStyle name="40% - Colore 5 20" xfId="470"/>
    <cellStyle name="40% - Colore 5 21" xfId="471"/>
    <cellStyle name="40% - Colore 5 22" xfId="472"/>
    <cellStyle name="40% - Colore 5 23" xfId="473"/>
    <cellStyle name="40% - Colore 5 3" xfId="474"/>
    <cellStyle name="40% - Colore 5 4" xfId="475"/>
    <cellStyle name="40% - Colore 5 5" xfId="476"/>
    <cellStyle name="40% - Colore 5 6" xfId="477"/>
    <cellStyle name="40% - Colore 5 7" xfId="478"/>
    <cellStyle name="40% - Colore 5 8" xfId="479"/>
    <cellStyle name="40% - Colore 5 9" xfId="480"/>
    <cellStyle name="40% - Colore 6 10" xfId="481"/>
    <cellStyle name="40% - Colore 6 11" xfId="482"/>
    <cellStyle name="40% - Colore 6 12" xfId="483"/>
    <cellStyle name="40% - Colore 6 13" xfId="484"/>
    <cellStyle name="40% - Colore 6 14" xfId="485"/>
    <cellStyle name="40% - Colore 6 15" xfId="486"/>
    <cellStyle name="40% - Colore 6 16" xfId="487"/>
    <cellStyle name="40% - Colore 6 17" xfId="488"/>
    <cellStyle name="40% - Colore 6 18" xfId="489"/>
    <cellStyle name="40% - Colore 6 19" xfId="490"/>
    <cellStyle name="40% - Colore 6 2" xfId="491"/>
    <cellStyle name="40% - Colore 6 20" xfId="492"/>
    <cellStyle name="40% - Colore 6 21" xfId="493"/>
    <cellStyle name="40% - Colore 6 22" xfId="494"/>
    <cellStyle name="40% - Colore 6 23" xfId="495"/>
    <cellStyle name="40% - Colore 6 3" xfId="496"/>
    <cellStyle name="40% - Colore 6 4" xfId="497"/>
    <cellStyle name="40% - Colore 6 5" xfId="498"/>
    <cellStyle name="40% - Colore 6 6" xfId="499"/>
    <cellStyle name="40% - Colore 6 7" xfId="500"/>
    <cellStyle name="40% - Colore 6 8" xfId="501"/>
    <cellStyle name="40% - Colore 6 9" xfId="502"/>
    <cellStyle name="60% - Accent1" xfId="503"/>
    <cellStyle name="60% - Accent1 10" xfId="504"/>
    <cellStyle name="60% - Accent1 11" xfId="505"/>
    <cellStyle name="60% - Accent1 12" xfId="506"/>
    <cellStyle name="60% - Accent1 13" xfId="507"/>
    <cellStyle name="60% - Accent1 14" xfId="508"/>
    <cellStyle name="60% - Accent1 15" xfId="509"/>
    <cellStyle name="60% - Accent1 16" xfId="510"/>
    <cellStyle name="60% - Accent1 17" xfId="511"/>
    <cellStyle name="60% - Accent1 18" xfId="512"/>
    <cellStyle name="60% - Accent1 19" xfId="513"/>
    <cellStyle name="60% - Accent1 2" xfId="514"/>
    <cellStyle name="60% - Accent1 3" xfId="515"/>
    <cellStyle name="60% - Accent1 4" xfId="516"/>
    <cellStyle name="60% - Accent1 5" xfId="517"/>
    <cellStyle name="60% - Accent1 6" xfId="518"/>
    <cellStyle name="60% - Accent1 7" xfId="519"/>
    <cellStyle name="60% - Accent1 8" xfId="520"/>
    <cellStyle name="60% - Accent1 9" xfId="521"/>
    <cellStyle name="60% - Accent2" xfId="522"/>
    <cellStyle name="60% - Accent2 10" xfId="523"/>
    <cellStyle name="60% - Accent2 11" xfId="524"/>
    <cellStyle name="60% - Accent2 12" xfId="525"/>
    <cellStyle name="60% - Accent2 13" xfId="526"/>
    <cellStyle name="60% - Accent2 14" xfId="527"/>
    <cellStyle name="60% - Accent2 15" xfId="528"/>
    <cellStyle name="60% - Accent2 16" xfId="529"/>
    <cellStyle name="60% - Accent2 17" xfId="530"/>
    <cellStyle name="60% - Accent2 18" xfId="531"/>
    <cellStyle name="60% - Accent2 19" xfId="532"/>
    <cellStyle name="60% - Accent2 2" xfId="533"/>
    <cellStyle name="60% - Accent2 3" xfId="534"/>
    <cellStyle name="60% - Accent2 4" xfId="535"/>
    <cellStyle name="60% - Accent2 5" xfId="536"/>
    <cellStyle name="60% - Accent2 6" xfId="537"/>
    <cellStyle name="60% - Accent2 7" xfId="538"/>
    <cellStyle name="60% - Accent2 8" xfId="539"/>
    <cellStyle name="60% - Accent2 9" xfId="540"/>
    <cellStyle name="60% - Accent3" xfId="541"/>
    <cellStyle name="60% - Accent3 10" xfId="542"/>
    <cellStyle name="60% - Accent3 11" xfId="543"/>
    <cellStyle name="60% - Accent3 12" xfId="544"/>
    <cellStyle name="60% - Accent3 13" xfId="545"/>
    <cellStyle name="60% - Accent3 14" xfId="546"/>
    <cellStyle name="60% - Accent3 15" xfId="547"/>
    <cellStyle name="60% - Accent3 16" xfId="548"/>
    <cellStyle name="60% - Accent3 17" xfId="549"/>
    <cellStyle name="60% - Accent3 18" xfId="550"/>
    <cellStyle name="60% - Accent3 19" xfId="551"/>
    <cellStyle name="60% - Accent3 2" xfId="552"/>
    <cellStyle name="60% - Accent3 3" xfId="553"/>
    <cellStyle name="60% - Accent3 4" xfId="554"/>
    <cellStyle name="60% - Accent3 5" xfId="555"/>
    <cellStyle name="60% - Accent3 6" xfId="556"/>
    <cellStyle name="60% - Accent3 7" xfId="557"/>
    <cellStyle name="60% - Accent3 8" xfId="558"/>
    <cellStyle name="60% - Accent3 9" xfId="559"/>
    <cellStyle name="60% - Accent4" xfId="560"/>
    <cellStyle name="60% - Accent4 10" xfId="561"/>
    <cellStyle name="60% - Accent4 11" xfId="562"/>
    <cellStyle name="60% - Accent4 12" xfId="563"/>
    <cellStyle name="60% - Accent4 13" xfId="564"/>
    <cellStyle name="60% - Accent4 14" xfId="565"/>
    <cellStyle name="60% - Accent4 15" xfId="566"/>
    <cellStyle name="60% - Accent4 16" xfId="567"/>
    <cellStyle name="60% - Accent4 17" xfId="568"/>
    <cellStyle name="60% - Accent4 18" xfId="569"/>
    <cellStyle name="60% - Accent4 19" xfId="570"/>
    <cellStyle name="60% - Accent4 2" xfId="571"/>
    <cellStyle name="60% - Accent4 3" xfId="572"/>
    <cellStyle name="60% - Accent4 4" xfId="573"/>
    <cellStyle name="60% - Accent4 5" xfId="574"/>
    <cellStyle name="60% - Accent4 6" xfId="575"/>
    <cellStyle name="60% - Accent4 7" xfId="576"/>
    <cellStyle name="60% - Accent4 8" xfId="577"/>
    <cellStyle name="60% - Accent4 9" xfId="578"/>
    <cellStyle name="60% - Accent5" xfId="579"/>
    <cellStyle name="60% - Accent5 10" xfId="580"/>
    <cellStyle name="60% - Accent5 11" xfId="581"/>
    <cellStyle name="60% - Accent5 12" xfId="582"/>
    <cellStyle name="60% - Accent5 13" xfId="583"/>
    <cellStyle name="60% - Accent5 14" xfId="584"/>
    <cellStyle name="60% - Accent5 15" xfId="585"/>
    <cellStyle name="60% - Accent5 16" xfId="586"/>
    <cellStyle name="60% - Accent5 17" xfId="587"/>
    <cellStyle name="60% - Accent5 18" xfId="588"/>
    <cellStyle name="60% - Accent5 19" xfId="589"/>
    <cellStyle name="60% - Accent5 2" xfId="590"/>
    <cellStyle name="60% - Accent5 3" xfId="591"/>
    <cellStyle name="60% - Accent5 4" xfId="592"/>
    <cellStyle name="60% - Accent5 5" xfId="593"/>
    <cellStyle name="60% - Accent5 6" xfId="594"/>
    <cellStyle name="60% - Accent5 7" xfId="595"/>
    <cellStyle name="60% - Accent5 8" xfId="596"/>
    <cellStyle name="60% - Accent5 9" xfId="597"/>
    <cellStyle name="60% - Accent6" xfId="598"/>
    <cellStyle name="60% - Accent6 10" xfId="599"/>
    <cellStyle name="60% - Accent6 11" xfId="600"/>
    <cellStyle name="60% - Accent6 12" xfId="601"/>
    <cellStyle name="60% - Accent6 13" xfId="602"/>
    <cellStyle name="60% - Accent6 14" xfId="603"/>
    <cellStyle name="60% - Accent6 15" xfId="604"/>
    <cellStyle name="60% - Accent6 16" xfId="605"/>
    <cellStyle name="60% - Accent6 17" xfId="606"/>
    <cellStyle name="60% - Accent6 18" xfId="607"/>
    <cellStyle name="60% - Accent6 19" xfId="608"/>
    <cellStyle name="60% - Accent6 2" xfId="609"/>
    <cellStyle name="60% - Accent6 3" xfId="610"/>
    <cellStyle name="60% - Accent6 4" xfId="611"/>
    <cellStyle name="60% - Accent6 5" xfId="612"/>
    <cellStyle name="60% - Accent6 6" xfId="613"/>
    <cellStyle name="60% - Accent6 7" xfId="614"/>
    <cellStyle name="60% - Accent6 8" xfId="615"/>
    <cellStyle name="60% - Accent6 9" xfId="616"/>
    <cellStyle name="60% - Colore 1 10" xfId="617"/>
    <cellStyle name="60% - Colore 1 11" xfId="618"/>
    <cellStyle name="60% - Colore 1 12" xfId="619"/>
    <cellStyle name="60% - Colore 1 13" xfId="620"/>
    <cellStyle name="60% - Colore 1 14" xfId="621"/>
    <cellStyle name="60% - Colore 1 15" xfId="622"/>
    <cellStyle name="60% - Colore 1 16" xfId="623"/>
    <cellStyle name="60% - Colore 1 17" xfId="624"/>
    <cellStyle name="60% - Colore 1 18" xfId="625"/>
    <cellStyle name="60% - Colore 1 19" xfId="626"/>
    <cellStyle name="60% - Colore 1 2" xfId="627"/>
    <cellStyle name="60% - Colore 1 20" xfId="628"/>
    <cellStyle name="60% - Colore 1 21" xfId="629"/>
    <cellStyle name="60% - Colore 1 22" xfId="630"/>
    <cellStyle name="60% - Colore 1 23" xfId="631"/>
    <cellStyle name="60% - Colore 1 3" xfId="632"/>
    <cellStyle name="60% - Colore 1 4" xfId="633"/>
    <cellStyle name="60% - Colore 1 5" xfId="634"/>
    <cellStyle name="60% - Colore 1 6" xfId="635"/>
    <cellStyle name="60% - Colore 1 7" xfId="636"/>
    <cellStyle name="60% - Colore 1 8" xfId="637"/>
    <cellStyle name="60% - Colore 1 9" xfId="638"/>
    <cellStyle name="60% - Colore 2 10" xfId="639"/>
    <cellStyle name="60% - Colore 2 11" xfId="640"/>
    <cellStyle name="60% - Colore 2 12" xfId="641"/>
    <cellStyle name="60% - Colore 2 13" xfId="642"/>
    <cellStyle name="60% - Colore 2 14" xfId="643"/>
    <cellStyle name="60% - Colore 2 15" xfId="644"/>
    <cellStyle name="60% - Colore 2 16" xfId="645"/>
    <cellStyle name="60% - Colore 2 17" xfId="646"/>
    <cellStyle name="60% - Colore 2 18" xfId="647"/>
    <cellStyle name="60% - Colore 2 19" xfId="648"/>
    <cellStyle name="60% - Colore 2 2" xfId="649"/>
    <cellStyle name="60% - Colore 2 20" xfId="650"/>
    <cellStyle name="60% - Colore 2 21" xfId="651"/>
    <cellStyle name="60% - Colore 2 22" xfId="652"/>
    <cellStyle name="60% - Colore 2 23" xfId="653"/>
    <cellStyle name="60% - Colore 2 3" xfId="654"/>
    <cellStyle name="60% - Colore 2 4" xfId="655"/>
    <cellStyle name="60% - Colore 2 5" xfId="656"/>
    <cellStyle name="60% - Colore 2 6" xfId="657"/>
    <cellStyle name="60% - Colore 2 7" xfId="658"/>
    <cellStyle name="60% - Colore 2 8" xfId="659"/>
    <cellStyle name="60% - Colore 2 9" xfId="660"/>
    <cellStyle name="60% - Colore 3 10" xfId="661"/>
    <cellStyle name="60% - Colore 3 11" xfId="662"/>
    <cellStyle name="60% - Colore 3 12" xfId="663"/>
    <cellStyle name="60% - Colore 3 13" xfId="664"/>
    <cellStyle name="60% - Colore 3 14" xfId="665"/>
    <cellStyle name="60% - Colore 3 15" xfId="666"/>
    <cellStyle name="60% - Colore 3 16" xfId="667"/>
    <cellStyle name="60% - Colore 3 17" xfId="668"/>
    <cellStyle name="60% - Colore 3 18" xfId="669"/>
    <cellStyle name="60% - Colore 3 19" xfId="670"/>
    <cellStyle name="60% - Colore 3 2" xfId="671"/>
    <cellStyle name="60% - Colore 3 20" xfId="672"/>
    <cellStyle name="60% - Colore 3 21" xfId="673"/>
    <cellStyle name="60% - Colore 3 22" xfId="674"/>
    <cellStyle name="60% - Colore 3 23" xfId="675"/>
    <cellStyle name="60% - Colore 3 3" xfId="676"/>
    <cellStyle name="60% - Colore 3 4" xfId="677"/>
    <cellStyle name="60% - Colore 3 5" xfId="678"/>
    <cellStyle name="60% - Colore 3 6" xfId="679"/>
    <cellStyle name="60% - Colore 3 7" xfId="680"/>
    <cellStyle name="60% - Colore 3 8" xfId="681"/>
    <cellStyle name="60% - Colore 3 9" xfId="682"/>
    <cellStyle name="60% - Colore 4 10" xfId="683"/>
    <cellStyle name="60% - Colore 4 11" xfId="684"/>
    <cellStyle name="60% - Colore 4 12" xfId="685"/>
    <cellStyle name="60% - Colore 4 13" xfId="686"/>
    <cellStyle name="60% - Colore 4 14" xfId="687"/>
    <cellStyle name="60% - Colore 4 15" xfId="688"/>
    <cellStyle name="60% - Colore 4 16" xfId="689"/>
    <cellStyle name="60% - Colore 4 17" xfId="690"/>
    <cellStyle name="60% - Colore 4 18" xfId="691"/>
    <cellStyle name="60% - Colore 4 19" xfId="692"/>
    <cellStyle name="60% - Colore 4 2" xfId="693"/>
    <cellStyle name="60% - Colore 4 20" xfId="694"/>
    <cellStyle name="60% - Colore 4 21" xfId="695"/>
    <cellStyle name="60% - Colore 4 22" xfId="696"/>
    <cellStyle name="60% - Colore 4 23" xfId="697"/>
    <cellStyle name="60% - Colore 4 3" xfId="698"/>
    <cellStyle name="60% - Colore 4 4" xfId="699"/>
    <cellStyle name="60% - Colore 4 5" xfId="700"/>
    <cellStyle name="60% - Colore 4 6" xfId="701"/>
    <cellStyle name="60% - Colore 4 7" xfId="702"/>
    <cellStyle name="60% - Colore 4 8" xfId="703"/>
    <cellStyle name="60% - Colore 4 9" xfId="704"/>
    <cellStyle name="60% - Colore 5 10" xfId="705"/>
    <cellStyle name="60% - Colore 5 11" xfId="706"/>
    <cellStyle name="60% - Colore 5 12" xfId="707"/>
    <cellStyle name="60% - Colore 5 13" xfId="708"/>
    <cellStyle name="60% - Colore 5 14" xfId="709"/>
    <cellStyle name="60% - Colore 5 15" xfId="710"/>
    <cellStyle name="60% - Colore 5 16" xfId="711"/>
    <cellStyle name="60% - Colore 5 17" xfId="712"/>
    <cellStyle name="60% - Colore 5 18" xfId="713"/>
    <cellStyle name="60% - Colore 5 19" xfId="714"/>
    <cellStyle name="60% - Colore 5 2" xfId="715"/>
    <cellStyle name="60% - Colore 5 20" xfId="716"/>
    <cellStyle name="60% - Colore 5 21" xfId="717"/>
    <cellStyle name="60% - Colore 5 22" xfId="718"/>
    <cellStyle name="60% - Colore 5 23" xfId="719"/>
    <cellStyle name="60% - Colore 5 3" xfId="720"/>
    <cellStyle name="60% - Colore 5 4" xfId="721"/>
    <cellStyle name="60% - Colore 5 5" xfId="722"/>
    <cellStyle name="60% - Colore 5 6" xfId="723"/>
    <cellStyle name="60% - Colore 5 7" xfId="724"/>
    <cellStyle name="60% - Colore 5 8" xfId="725"/>
    <cellStyle name="60% - Colore 5 9" xfId="726"/>
    <cellStyle name="60% - Colore 6 10" xfId="727"/>
    <cellStyle name="60% - Colore 6 11" xfId="728"/>
    <cellStyle name="60% - Colore 6 12" xfId="729"/>
    <cellStyle name="60% - Colore 6 13" xfId="730"/>
    <cellStyle name="60% - Colore 6 14" xfId="731"/>
    <cellStyle name="60% - Colore 6 15" xfId="732"/>
    <cellStyle name="60% - Colore 6 16" xfId="733"/>
    <cellStyle name="60% - Colore 6 17" xfId="734"/>
    <cellStyle name="60% - Colore 6 18" xfId="735"/>
    <cellStyle name="60% - Colore 6 19" xfId="736"/>
    <cellStyle name="60% - Colore 6 2" xfId="737"/>
    <cellStyle name="60% - Colore 6 20" xfId="738"/>
    <cellStyle name="60% - Colore 6 21" xfId="739"/>
    <cellStyle name="60% - Colore 6 22" xfId="740"/>
    <cellStyle name="60% - Colore 6 23" xfId="741"/>
    <cellStyle name="60% - Colore 6 3" xfId="742"/>
    <cellStyle name="60% - Colore 6 4" xfId="743"/>
    <cellStyle name="60% - Colore 6 5" xfId="744"/>
    <cellStyle name="60% - Colore 6 6" xfId="745"/>
    <cellStyle name="60% - Colore 6 7" xfId="746"/>
    <cellStyle name="60% - Colore 6 8" xfId="747"/>
    <cellStyle name="60% - Colore 6 9" xfId="748"/>
    <cellStyle name="Accent1" xfId="749"/>
    <cellStyle name="Accent1 10" xfId="750"/>
    <cellStyle name="Accent1 11" xfId="751"/>
    <cellStyle name="Accent1 12" xfId="752"/>
    <cellStyle name="Accent1 13" xfId="753"/>
    <cellStyle name="Accent1 14" xfId="754"/>
    <cellStyle name="Accent1 15" xfId="755"/>
    <cellStyle name="Accent1 16" xfId="756"/>
    <cellStyle name="Accent1 17" xfId="757"/>
    <cellStyle name="Accent1 18" xfId="758"/>
    <cellStyle name="Accent1 19" xfId="759"/>
    <cellStyle name="Accent1 2" xfId="760"/>
    <cellStyle name="Accent1 3" xfId="761"/>
    <cellStyle name="Accent1 4" xfId="762"/>
    <cellStyle name="Accent1 5" xfId="763"/>
    <cellStyle name="Accent1 6" xfId="764"/>
    <cellStyle name="Accent1 7" xfId="765"/>
    <cellStyle name="Accent1 8" xfId="766"/>
    <cellStyle name="Accent1 9" xfId="767"/>
    <cellStyle name="Accent2" xfId="768"/>
    <cellStyle name="Accent2 10" xfId="769"/>
    <cellStyle name="Accent2 11" xfId="770"/>
    <cellStyle name="Accent2 12" xfId="771"/>
    <cellStyle name="Accent2 13" xfId="772"/>
    <cellStyle name="Accent2 14" xfId="773"/>
    <cellStyle name="Accent2 15" xfId="774"/>
    <cellStyle name="Accent2 16" xfId="775"/>
    <cellStyle name="Accent2 17" xfId="776"/>
    <cellStyle name="Accent2 18" xfId="777"/>
    <cellStyle name="Accent2 19" xfId="778"/>
    <cellStyle name="Accent2 2" xfId="779"/>
    <cellStyle name="Accent2 3" xfId="780"/>
    <cellStyle name="Accent2 4" xfId="781"/>
    <cellStyle name="Accent2 5" xfId="782"/>
    <cellStyle name="Accent2 6" xfId="783"/>
    <cellStyle name="Accent2 7" xfId="784"/>
    <cellStyle name="Accent2 8" xfId="785"/>
    <cellStyle name="Accent2 9" xfId="786"/>
    <cellStyle name="Accent3" xfId="787"/>
    <cellStyle name="Accent3 10" xfId="788"/>
    <cellStyle name="Accent3 11" xfId="789"/>
    <cellStyle name="Accent3 12" xfId="790"/>
    <cellStyle name="Accent3 13" xfId="791"/>
    <cellStyle name="Accent3 14" xfId="792"/>
    <cellStyle name="Accent3 15" xfId="793"/>
    <cellStyle name="Accent3 16" xfId="794"/>
    <cellStyle name="Accent3 17" xfId="795"/>
    <cellStyle name="Accent3 18" xfId="796"/>
    <cellStyle name="Accent3 19" xfId="797"/>
    <cellStyle name="Accent3 2" xfId="798"/>
    <cellStyle name="Accent3 3" xfId="799"/>
    <cellStyle name="Accent3 4" xfId="800"/>
    <cellStyle name="Accent3 5" xfId="801"/>
    <cellStyle name="Accent3 6" xfId="802"/>
    <cellStyle name="Accent3 7" xfId="803"/>
    <cellStyle name="Accent3 8" xfId="804"/>
    <cellStyle name="Accent3 9" xfId="805"/>
    <cellStyle name="Accent4" xfId="806"/>
    <cellStyle name="Accent4 10" xfId="807"/>
    <cellStyle name="Accent4 11" xfId="808"/>
    <cellStyle name="Accent4 12" xfId="809"/>
    <cellStyle name="Accent4 13" xfId="810"/>
    <cellStyle name="Accent4 14" xfId="811"/>
    <cellStyle name="Accent4 15" xfId="812"/>
    <cellStyle name="Accent4 16" xfId="813"/>
    <cellStyle name="Accent4 17" xfId="814"/>
    <cellStyle name="Accent4 18" xfId="815"/>
    <cellStyle name="Accent4 19" xfId="816"/>
    <cellStyle name="Accent4 2" xfId="817"/>
    <cellStyle name="Accent4 3" xfId="818"/>
    <cellStyle name="Accent4 4" xfId="819"/>
    <cellStyle name="Accent4 5" xfId="820"/>
    <cellStyle name="Accent4 6" xfId="821"/>
    <cellStyle name="Accent4 7" xfId="822"/>
    <cellStyle name="Accent4 8" xfId="823"/>
    <cellStyle name="Accent4 9" xfId="824"/>
    <cellStyle name="Accent5" xfId="825"/>
    <cellStyle name="Accent5 2" xfId="826"/>
    <cellStyle name="Accent6" xfId="827"/>
    <cellStyle name="Accent6 10" xfId="828"/>
    <cellStyle name="Accent6 11" xfId="829"/>
    <cellStyle name="Accent6 12" xfId="830"/>
    <cellStyle name="Accent6 13" xfId="831"/>
    <cellStyle name="Accent6 14" xfId="832"/>
    <cellStyle name="Accent6 15" xfId="833"/>
    <cellStyle name="Accent6 16" xfId="834"/>
    <cellStyle name="Accent6 17" xfId="835"/>
    <cellStyle name="Accent6 18" xfId="836"/>
    <cellStyle name="Accent6 19" xfId="837"/>
    <cellStyle name="Accent6 2" xfId="838"/>
    <cellStyle name="Accent6 3" xfId="839"/>
    <cellStyle name="Accent6 4" xfId="840"/>
    <cellStyle name="Accent6 5" xfId="841"/>
    <cellStyle name="Accent6 6" xfId="842"/>
    <cellStyle name="Accent6 7" xfId="843"/>
    <cellStyle name="Accent6 8" xfId="844"/>
    <cellStyle name="Accent6 9" xfId="845"/>
    <cellStyle name="Assumptions" xfId="846"/>
    <cellStyle name="Bad" xfId="847"/>
    <cellStyle name="Bad 10" xfId="848"/>
    <cellStyle name="Bad 11" xfId="849"/>
    <cellStyle name="Bad 12" xfId="850"/>
    <cellStyle name="Bad 13" xfId="851"/>
    <cellStyle name="Bad 14" xfId="852"/>
    <cellStyle name="Bad 15" xfId="853"/>
    <cellStyle name="Bad 16" xfId="854"/>
    <cellStyle name="Bad 17" xfId="855"/>
    <cellStyle name="Bad 18" xfId="856"/>
    <cellStyle name="Bad 19" xfId="857"/>
    <cellStyle name="Bad 2" xfId="858"/>
    <cellStyle name="Bad 3" xfId="859"/>
    <cellStyle name="Bad 4" xfId="860"/>
    <cellStyle name="Bad 5" xfId="861"/>
    <cellStyle name="Bad 6" xfId="862"/>
    <cellStyle name="Bad 7" xfId="863"/>
    <cellStyle name="Bad 8" xfId="864"/>
    <cellStyle name="Bad 9" xfId="865"/>
    <cellStyle name="Calcolo 10" xfId="866"/>
    <cellStyle name="Calcolo 10 2" xfId="867"/>
    <cellStyle name="Calcolo 10 3" xfId="868"/>
    <cellStyle name="Calcolo 10 4" xfId="869"/>
    <cellStyle name="Calcolo 10 5" xfId="870"/>
    <cellStyle name="Calcolo 10 6" xfId="871"/>
    <cellStyle name="Calcolo 11" xfId="872"/>
    <cellStyle name="Calcolo 11 2" xfId="873"/>
    <cellStyle name="Calcolo 11 3" xfId="874"/>
    <cellStyle name="Calcolo 11 4" xfId="875"/>
    <cellStyle name="Calcolo 11 5" xfId="876"/>
    <cellStyle name="Calcolo 11 6" xfId="877"/>
    <cellStyle name="Calcolo 12" xfId="878"/>
    <cellStyle name="Calcolo 12 2" xfId="879"/>
    <cellStyle name="Calcolo 12 3" xfId="880"/>
    <cellStyle name="Calcolo 12 4" xfId="881"/>
    <cellStyle name="Calcolo 12 5" xfId="882"/>
    <cellStyle name="Calcolo 12 6" xfId="883"/>
    <cellStyle name="Calcolo 13" xfId="884"/>
    <cellStyle name="Calcolo 13 2" xfId="885"/>
    <cellStyle name="Calcolo 13 3" xfId="886"/>
    <cellStyle name="Calcolo 13 4" xfId="887"/>
    <cellStyle name="Calcolo 13 5" xfId="888"/>
    <cellStyle name="Calcolo 13 6" xfId="889"/>
    <cellStyle name="Calcolo 14" xfId="890"/>
    <cellStyle name="Calcolo 14 2" xfId="891"/>
    <cellStyle name="Calcolo 14 3" xfId="892"/>
    <cellStyle name="Calcolo 14 4" xfId="893"/>
    <cellStyle name="Calcolo 14 5" xfId="894"/>
    <cellStyle name="Calcolo 14 6" xfId="895"/>
    <cellStyle name="Calcolo 15" xfId="896"/>
    <cellStyle name="Calcolo 15 2" xfId="897"/>
    <cellStyle name="Calcolo 15 3" xfId="898"/>
    <cellStyle name="Calcolo 15 4" xfId="899"/>
    <cellStyle name="Calcolo 15 5" xfId="900"/>
    <cellStyle name="Calcolo 15 6" xfId="901"/>
    <cellStyle name="Calcolo 16" xfId="902"/>
    <cellStyle name="Calcolo 16 2" xfId="903"/>
    <cellStyle name="Calcolo 16 3" xfId="904"/>
    <cellStyle name="Calcolo 16 4" xfId="905"/>
    <cellStyle name="Calcolo 16 5" xfId="906"/>
    <cellStyle name="Calcolo 16 6" xfId="907"/>
    <cellStyle name="Calcolo 17" xfId="908"/>
    <cellStyle name="Calcolo 17 2" xfId="909"/>
    <cellStyle name="Calcolo 17 3" xfId="910"/>
    <cellStyle name="Calcolo 17 4" xfId="911"/>
    <cellStyle name="Calcolo 17 5" xfId="912"/>
    <cellStyle name="Calcolo 17 6" xfId="913"/>
    <cellStyle name="Calcolo 18" xfId="914"/>
    <cellStyle name="Calcolo 18 2" xfId="915"/>
    <cellStyle name="Calcolo 18 3" xfId="916"/>
    <cellStyle name="Calcolo 18 4" xfId="917"/>
    <cellStyle name="Calcolo 18 5" xfId="918"/>
    <cellStyle name="Calcolo 18 6" xfId="919"/>
    <cellStyle name="Calcolo 19" xfId="920"/>
    <cellStyle name="Calcolo 19 2" xfId="921"/>
    <cellStyle name="Calcolo 19 3" xfId="922"/>
    <cellStyle name="Calcolo 19 4" xfId="923"/>
    <cellStyle name="Calcolo 19 5" xfId="924"/>
    <cellStyle name="Calcolo 19 6" xfId="925"/>
    <cellStyle name="Calcolo 2" xfId="926"/>
    <cellStyle name="Calcolo 2 2" xfId="927"/>
    <cellStyle name="Calcolo 2 2 2" xfId="928"/>
    <cellStyle name="Calcolo 2 2 3" xfId="929"/>
    <cellStyle name="Calcolo 2 2 4" xfId="930"/>
    <cellStyle name="Calcolo 2 2 5" xfId="931"/>
    <cellStyle name="Calcolo 2 2 6" xfId="932"/>
    <cellStyle name="Calcolo 2 3" xfId="933"/>
    <cellStyle name="Calcolo 2 3 2" xfId="934"/>
    <cellStyle name="Calcolo 2 3 3" xfId="935"/>
    <cellStyle name="Calcolo 2 3 4" xfId="936"/>
    <cellStyle name="Calcolo 2 3 5" xfId="937"/>
    <cellStyle name="Calcolo 2 3 6" xfId="938"/>
    <cellStyle name="Calcolo 2 4" xfId="939"/>
    <cellStyle name="Calcolo 2 5" xfId="940"/>
    <cellStyle name="Calcolo 2 6" xfId="941"/>
    <cellStyle name="Calcolo 2 7" xfId="942"/>
    <cellStyle name="Calcolo 2 8" xfId="943"/>
    <cellStyle name="Calcolo 20" xfId="944"/>
    <cellStyle name="Calcolo 20 2" xfId="945"/>
    <cellStyle name="Calcolo 20 3" xfId="946"/>
    <cellStyle name="Calcolo 20 4" xfId="947"/>
    <cellStyle name="Calcolo 20 5" xfId="948"/>
    <cellStyle name="Calcolo 20 6" xfId="949"/>
    <cellStyle name="Calcolo 21" xfId="950"/>
    <cellStyle name="Calcolo 21 2" xfId="951"/>
    <cellStyle name="Calcolo 21 3" xfId="952"/>
    <cellStyle name="Calcolo 21 4" xfId="953"/>
    <cellStyle name="Calcolo 21 5" xfId="954"/>
    <cellStyle name="Calcolo 21 6" xfId="955"/>
    <cellStyle name="Calcolo 22" xfId="956"/>
    <cellStyle name="Calcolo 22 2" xfId="957"/>
    <cellStyle name="Calcolo 22 3" xfId="958"/>
    <cellStyle name="Calcolo 22 4" xfId="959"/>
    <cellStyle name="Calcolo 22 5" xfId="960"/>
    <cellStyle name="Calcolo 22 6" xfId="961"/>
    <cellStyle name="Calcolo 23" xfId="962"/>
    <cellStyle name="Calcolo 23 2" xfId="963"/>
    <cellStyle name="Calcolo 23 3" xfId="964"/>
    <cellStyle name="Calcolo 23 4" xfId="965"/>
    <cellStyle name="Calcolo 23 5" xfId="966"/>
    <cellStyle name="Calcolo 23 6" xfId="967"/>
    <cellStyle name="Calcolo 24" xfId="968"/>
    <cellStyle name="Calcolo 24 2" xfId="969"/>
    <cellStyle name="Calcolo 24 3" xfId="970"/>
    <cellStyle name="Calcolo 24 4" xfId="971"/>
    <cellStyle name="Calcolo 24 5" xfId="972"/>
    <cellStyle name="Calcolo 24 6" xfId="973"/>
    <cellStyle name="Calcolo 25" xfId="974"/>
    <cellStyle name="Calcolo 25 2" xfId="975"/>
    <cellStyle name="Calcolo 25 3" xfId="976"/>
    <cellStyle name="Calcolo 25 4" xfId="977"/>
    <cellStyle name="Calcolo 25 5" xfId="978"/>
    <cellStyle name="Calcolo 25 6" xfId="979"/>
    <cellStyle name="Calcolo 3" xfId="980"/>
    <cellStyle name="Calcolo 3 2" xfId="981"/>
    <cellStyle name="Calcolo 3 2 2" xfId="982"/>
    <cellStyle name="Calcolo 3 2 3" xfId="983"/>
    <cellStyle name="Calcolo 3 2 4" xfId="984"/>
    <cellStyle name="Calcolo 3 2 5" xfId="985"/>
    <cellStyle name="Calcolo 3 2 6" xfId="986"/>
    <cellStyle name="Calcolo 3 3" xfId="987"/>
    <cellStyle name="Calcolo 3 4" xfId="988"/>
    <cellStyle name="Calcolo 3 5" xfId="989"/>
    <cellStyle name="Calcolo 3 6" xfId="990"/>
    <cellStyle name="Calcolo 3 7" xfId="991"/>
    <cellStyle name="Calcolo 3 8" xfId="992"/>
    <cellStyle name="Calcolo 4" xfId="993"/>
    <cellStyle name="Calcolo 4 2" xfId="994"/>
    <cellStyle name="Calcolo 4 2 2" xfId="995"/>
    <cellStyle name="Calcolo 4 2 3" xfId="996"/>
    <cellStyle name="Calcolo 4 2 4" xfId="997"/>
    <cellStyle name="Calcolo 4 2 5" xfId="998"/>
    <cellStyle name="Calcolo 4 2 6" xfId="999"/>
    <cellStyle name="Calcolo 4 3" xfId="1000"/>
    <cellStyle name="Calcolo 4 4" xfId="1001"/>
    <cellStyle name="Calcolo 4 5" xfId="1002"/>
    <cellStyle name="Calcolo 4 6" xfId="1003"/>
    <cellStyle name="Calcolo 4 7" xfId="1004"/>
    <cellStyle name="Calcolo 5" xfId="1005"/>
    <cellStyle name="Calcolo 5 2" xfId="1006"/>
    <cellStyle name="Calcolo 5 2 2" xfId="1007"/>
    <cellStyle name="Calcolo 5 2 3" xfId="1008"/>
    <cellStyle name="Calcolo 5 2 4" xfId="1009"/>
    <cellStyle name="Calcolo 5 2 5" xfId="1010"/>
    <cellStyle name="Calcolo 5 2 6" xfId="1011"/>
    <cellStyle name="Calcolo 5 3" xfId="1012"/>
    <cellStyle name="Calcolo 5 4" xfId="1013"/>
    <cellStyle name="Calcolo 5 5" xfId="1014"/>
    <cellStyle name="Calcolo 5 6" xfId="1015"/>
    <cellStyle name="Calcolo 5 7" xfId="1016"/>
    <cellStyle name="Calcolo 6" xfId="1017"/>
    <cellStyle name="Calcolo 6 2" xfId="1018"/>
    <cellStyle name="Calcolo 6 3" xfId="1019"/>
    <cellStyle name="Calcolo 6 4" xfId="1020"/>
    <cellStyle name="Calcolo 6 5" xfId="1021"/>
    <cellStyle name="Calcolo 6 6" xfId="1022"/>
    <cellStyle name="Calcolo 7" xfId="1023"/>
    <cellStyle name="Calcolo 7 2" xfId="1024"/>
    <cellStyle name="Calcolo 7 3" xfId="1025"/>
    <cellStyle name="Calcolo 7 4" xfId="1026"/>
    <cellStyle name="Calcolo 7 5" xfId="1027"/>
    <cellStyle name="Calcolo 7 6" xfId="1028"/>
    <cellStyle name="Calcolo 8" xfId="1029"/>
    <cellStyle name="Calcolo 8 2" xfId="1030"/>
    <cellStyle name="Calcolo 8 3" xfId="1031"/>
    <cellStyle name="Calcolo 8 4" xfId="1032"/>
    <cellStyle name="Calcolo 8 5" xfId="1033"/>
    <cellStyle name="Calcolo 8 6" xfId="1034"/>
    <cellStyle name="Calcolo 9" xfId="1035"/>
    <cellStyle name="Calcolo 9 2" xfId="1036"/>
    <cellStyle name="Calcolo 9 3" xfId="1037"/>
    <cellStyle name="Calcolo 9 4" xfId="1038"/>
    <cellStyle name="Calcolo 9 5" xfId="1039"/>
    <cellStyle name="Calcolo 9 6" xfId="1040"/>
    <cellStyle name="Calculated Assumption" xfId="1041"/>
    <cellStyle name="Calculated Assumption, #" xfId="1042"/>
    <cellStyle name="Calculated Assumption, %" xfId="1043"/>
    <cellStyle name="Calculation" xfId="1044"/>
    <cellStyle name="Calculation 2" xfId="1045"/>
    <cellStyle name="Carmen" xfId="1046"/>
    <cellStyle name="CE" xfId="1047"/>
    <cellStyle name="Cella collegata 10" xfId="1048"/>
    <cellStyle name="Cella collegata 11" xfId="1049"/>
    <cellStyle name="Cella collegata 12" xfId="1050"/>
    <cellStyle name="Cella collegata 13" xfId="1051"/>
    <cellStyle name="Cella collegata 14" xfId="1052"/>
    <cellStyle name="Cella collegata 15" xfId="1053"/>
    <cellStyle name="Cella collegata 16" xfId="1054"/>
    <cellStyle name="Cella collegata 17" xfId="1055"/>
    <cellStyle name="Cella collegata 18" xfId="1056"/>
    <cellStyle name="Cella collegata 19" xfId="1057"/>
    <cellStyle name="Cella collegata 2" xfId="1058"/>
    <cellStyle name="Cella collegata 2 2" xfId="1059"/>
    <cellStyle name="Cella collegata 2 3" xfId="1060"/>
    <cellStyle name="Cella collegata 20" xfId="1061"/>
    <cellStyle name="Cella collegata 21" xfId="1062"/>
    <cellStyle name="Cella collegata 22" xfId="1063"/>
    <cellStyle name="Cella collegata 23" xfId="1064"/>
    <cellStyle name="Cella collegata 24" xfId="1065"/>
    <cellStyle name="Cella collegata 25" xfId="1066"/>
    <cellStyle name="Cella collegata 3" xfId="1067"/>
    <cellStyle name="Cella collegata 3 2" xfId="1068"/>
    <cellStyle name="Cella collegata 3 3" xfId="1069"/>
    <cellStyle name="Cella collegata 4" xfId="1070"/>
    <cellStyle name="Cella collegata 4 2" xfId="1071"/>
    <cellStyle name="Cella collegata 5" xfId="1072"/>
    <cellStyle name="Cella collegata 5 2" xfId="1073"/>
    <cellStyle name="Cella collegata 6" xfId="1074"/>
    <cellStyle name="Cella collegata 7" xfId="1075"/>
    <cellStyle name="Cella collegata 8" xfId="1076"/>
    <cellStyle name="Cella collegata 9" xfId="1077"/>
    <cellStyle name="Cella da controllare 10" xfId="1078"/>
    <cellStyle name="Cella da controllare 11" xfId="1079"/>
    <cellStyle name="Cella da controllare 12" xfId="1080"/>
    <cellStyle name="Cella da controllare 13" xfId="1081"/>
    <cellStyle name="Cella da controllare 14" xfId="1082"/>
    <cellStyle name="Cella da controllare 15" xfId="1083"/>
    <cellStyle name="Cella da controllare 16" xfId="1084"/>
    <cellStyle name="Cella da controllare 17" xfId="1085"/>
    <cellStyle name="Cella da controllare 18" xfId="1086"/>
    <cellStyle name="Cella da controllare 19" xfId="1087"/>
    <cellStyle name="Cella da controllare 2" xfId="1088"/>
    <cellStyle name="Cella da controllare 20" xfId="1089"/>
    <cellStyle name="Cella da controllare 21" xfId="1090"/>
    <cellStyle name="Cella da controllare 22" xfId="1091"/>
    <cellStyle name="Cella da controllare 23" xfId="1092"/>
    <cellStyle name="Cella da controllare 24" xfId="1093"/>
    <cellStyle name="Cella da controllare 25" xfId="1094"/>
    <cellStyle name="Cella da controllare 3" xfId="1095"/>
    <cellStyle name="Cella da controllare 4" xfId="1096"/>
    <cellStyle name="Cella da controllare 5" xfId="1097"/>
    <cellStyle name="Cella da controllare 6" xfId="1098"/>
    <cellStyle name="Cella da controllare 7" xfId="1099"/>
    <cellStyle name="Cella da controllare 8" xfId="1100"/>
    <cellStyle name="Cella da controllare 9" xfId="1101"/>
    <cellStyle name="Celle" xfId="1102"/>
    <cellStyle name="Check Cell" xfId="1103"/>
    <cellStyle name="Check Cell 2" xfId="1104"/>
    <cellStyle name="Colore 1 10" xfId="1105"/>
    <cellStyle name="Colore 1 11" xfId="1106"/>
    <cellStyle name="Colore 1 12" xfId="1107"/>
    <cellStyle name="Colore 1 13" xfId="1108"/>
    <cellStyle name="Colore 1 14" xfId="1109"/>
    <cellStyle name="Colore 1 15" xfId="1110"/>
    <cellStyle name="Colore 1 16" xfId="1111"/>
    <cellStyle name="Colore 1 17" xfId="1112"/>
    <cellStyle name="Colore 1 18" xfId="1113"/>
    <cellStyle name="Colore 1 19" xfId="1114"/>
    <cellStyle name="Colore 1 2" xfId="1115"/>
    <cellStyle name="Colore 1 20" xfId="1116"/>
    <cellStyle name="Colore 1 21" xfId="1117"/>
    <cellStyle name="Colore 1 22" xfId="1118"/>
    <cellStyle name="Colore 1 23" xfId="1119"/>
    <cellStyle name="Colore 1 3" xfId="1120"/>
    <cellStyle name="Colore 1 4" xfId="1121"/>
    <cellStyle name="Colore 1 5" xfId="1122"/>
    <cellStyle name="Colore 1 6" xfId="1123"/>
    <cellStyle name="Colore 1 7" xfId="1124"/>
    <cellStyle name="Colore 1 8" xfId="1125"/>
    <cellStyle name="Colore 1 9" xfId="1126"/>
    <cellStyle name="Colore 2 10" xfId="1127"/>
    <cellStyle name="Colore 2 11" xfId="1128"/>
    <cellStyle name="Colore 2 12" xfId="1129"/>
    <cellStyle name="Colore 2 13" xfId="1130"/>
    <cellStyle name="Colore 2 14" xfId="1131"/>
    <cellStyle name="Colore 2 15" xfId="1132"/>
    <cellStyle name="Colore 2 16" xfId="1133"/>
    <cellStyle name="Colore 2 17" xfId="1134"/>
    <cellStyle name="Colore 2 18" xfId="1135"/>
    <cellStyle name="Colore 2 19" xfId="1136"/>
    <cellStyle name="Colore 2 2" xfId="1137"/>
    <cellStyle name="Colore 2 20" xfId="1138"/>
    <cellStyle name="Colore 2 21" xfId="1139"/>
    <cellStyle name="Colore 2 22" xfId="1140"/>
    <cellStyle name="Colore 2 23" xfId="1141"/>
    <cellStyle name="Colore 2 3" xfId="1142"/>
    <cellStyle name="Colore 2 4" xfId="1143"/>
    <cellStyle name="Colore 2 5" xfId="1144"/>
    <cellStyle name="Colore 2 6" xfId="1145"/>
    <cellStyle name="Colore 2 7" xfId="1146"/>
    <cellStyle name="Colore 2 8" xfId="1147"/>
    <cellStyle name="Colore 2 9" xfId="1148"/>
    <cellStyle name="Colore 3 10" xfId="1149"/>
    <cellStyle name="Colore 3 11" xfId="1150"/>
    <cellStyle name="Colore 3 12" xfId="1151"/>
    <cellStyle name="Colore 3 13" xfId="1152"/>
    <cellStyle name="Colore 3 14" xfId="1153"/>
    <cellStyle name="Colore 3 15" xfId="1154"/>
    <cellStyle name="Colore 3 16" xfId="1155"/>
    <cellStyle name="Colore 3 17" xfId="1156"/>
    <cellStyle name="Colore 3 18" xfId="1157"/>
    <cellStyle name="Colore 3 19" xfId="1158"/>
    <cellStyle name="Colore 3 2" xfId="1159"/>
    <cellStyle name="Colore 3 20" xfId="1160"/>
    <cellStyle name="Colore 3 21" xfId="1161"/>
    <cellStyle name="Colore 3 22" xfId="1162"/>
    <cellStyle name="Colore 3 23" xfId="1163"/>
    <cellStyle name="Colore 3 3" xfId="1164"/>
    <cellStyle name="Colore 3 4" xfId="1165"/>
    <cellStyle name="Colore 3 5" xfId="1166"/>
    <cellStyle name="Colore 3 6" xfId="1167"/>
    <cellStyle name="Colore 3 7" xfId="1168"/>
    <cellStyle name="Colore 3 8" xfId="1169"/>
    <cellStyle name="Colore 3 9" xfId="1170"/>
    <cellStyle name="Colore 4 10" xfId="1171"/>
    <cellStyle name="Colore 4 11" xfId="1172"/>
    <cellStyle name="Colore 4 12" xfId="1173"/>
    <cellStyle name="Colore 4 13" xfId="1174"/>
    <cellStyle name="Colore 4 14" xfId="1175"/>
    <cellStyle name="Colore 4 15" xfId="1176"/>
    <cellStyle name="Colore 4 16" xfId="1177"/>
    <cellStyle name="Colore 4 17" xfId="1178"/>
    <cellStyle name="Colore 4 18" xfId="1179"/>
    <cellStyle name="Colore 4 19" xfId="1180"/>
    <cellStyle name="Colore 4 2" xfId="1181"/>
    <cellStyle name="Colore 4 20" xfId="1182"/>
    <cellStyle name="Colore 4 21" xfId="1183"/>
    <cellStyle name="Colore 4 22" xfId="1184"/>
    <cellStyle name="Colore 4 23" xfId="1185"/>
    <cellStyle name="Colore 4 3" xfId="1186"/>
    <cellStyle name="Colore 4 4" xfId="1187"/>
    <cellStyle name="Colore 4 5" xfId="1188"/>
    <cellStyle name="Colore 4 6" xfId="1189"/>
    <cellStyle name="Colore 4 7" xfId="1190"/>
    <cellStyle name="Colore 4 8" xfId="1191"/>
    <cellStyle name="Colore 4 9" xfId="1192"/>
    <cellStyle name="Colore 5 10" xfId="1193"/>
    <cellStyle name="Colore 5 11" xfId="1194"/>
    <cellStyle name="Colore 5 12" xfId="1195"/>
    <cellStyle name="Colore 5 13" xfId="1196"/>
    <cellStyle name="Colore 5 14" xfId="1197"/>
    <cellStyle name="Colore 5 15" xfId="1198"/>
    <cellStyle name="Colore 5 16" xfId="1199"/>
    <cellStyle name="Colore 5 17" xfId="1200"/>
    <cellStyle name="Colore 5 18" xfId="1201"/>
    <cellStyle name="Colore 5 19" xfId="1202"/>
    <cellStyle name="Colore 5 2" xfId="1203"/>
    <cellStyle name="Colore 5 20" xfId="1204"/>
    <cellStyle name="Colore 5 21" xfId="1205"/>
    <cellStyle name="Colore 5 22" xfId="1206"/>
    <cellStyle name="Colore 5 23" xfId="1207"/>
    <cellStyle name="Colore 5 3" xfId="1208"/>
    <cellStyle name="Colore 5 4" xfId="1209"/>
    <cellStyle name="Colore 5 5" xfId="1210"/>
    <cellStyle name="Colore 5 6" xfId="1211"/>
    <cellStyle name="Colore 5 7" xfId="1212"/>
    <cellStyle name="Colore 5 8" xfId="1213"/>
    <cellStyle name="Colore 5 9" xfId="1214"/>
    <cellStyle name="Colore 6 10" xfId="1215"/>
    <cellStyle name="Colore 6 11" xfId="1216"/>
    <cellStyle name="Colore 6 12" xfId="1217"/>
    <cellStyle name="Colore 6 13" xfId="1218"/>
    <cellStyle name="Colore 6 14" xfId="1219"/>
    <cellStyle name="Colore 6 15" xfId="1220"/>
    <cellStyle name="Colore 6 16" xfId="1221"/>
    <cellStyle name="Colore 6 17" xfId="1222"/>
    <cellStyle name="Colore 6 18" xfId="1223"/>
    <cellStyle name="Colore 6 19" xfId="1224"/>
    <cellStyle name="Colore 6 2" xfId="1225"/>
    <cellStyle name="Colore 6 20" xfId="1226"/>
    <cellStyle name="Colore 6 21" xfId="1227"/>
    <cellStyle name="Colore 6 22" xfId="1228"/>
    <cellStyle name="Colore 6 23" xfId="1229"/>
    <cellStyle name="Colore 6 3" xfId="1230"/>
    <cellStyle name="Colore 6 4" xfId="1231"/>
    <cellStyle name="Colore 6 5" xfId="1232"/>
    <cellStyle name="Colore 6 6" xfId="1233"/>
    <cellStyle name="Colore 6 7" xfId="1234"/>
    <cellStyle name="Colore 6 8" xfId="1235"/>
    <cellStyle name="Colore 6 9" xfId="1236"/>
    <cellStyle name="Comma [0] 2" xfId="1237"/>
    <cellStyle name="Comma [0] 3" xfId="1238"/>
    <cellStyle name="Comma [0]_ALL1" xfId="1239"/>
    <cellStyle name="Comma [0]_Marilù (v.0.5) 2" xfId="2"/>
    <cellStyle name="Comma 10" xfId="1240"/>
    <cellStyle name="Comma 11" xfId="1241"/>
    <cellStyle name="Comma 2" xfId="1242"/>
    <cellStyle name="Comma 2 2" xfId="1243"/>
    <cellStyle name="Comma 2 2 2" xfId="1244"/>
    <cellStyle name="Comma 2 3" xfId="1245"/>
    <cellStyle name="Comma 3" xfId="1246"/>
    <cellStyle name="Comma 3 2" xfId="1247"/>
    <cellStyle name="Comma 3 3" xfId="1248"/>
    <cellStyle name="Comma 3 4" xfId="1249"/>
    <cellStyle name="Comma 4" xfId="1250"/>
    <cellStyle name="Comma 5" xfId="1251"/>
    <cellStyle name="Comma 6" xfId="1252"/>
    <cellStyle name="Comma 7" xfId="1253"/>
    <cellStyle name="Comma 7 2" xfId="1254"/>
    <cellStyle name="Comma 7 3" xfId="1255"/>
    <cellStyle name="Comma 7 4" xfId="1256"/>
    <cellStyle name="Comma 8" xfId="1257"/>
    <cellStyle name="Comma 9" xfId="1258"/>
    <cellStyle name="Comma, 1 dec" xfId="1259"/>
    <cellStyle name="Comma_Assist.osp.xls Chart 1" xfId="1260"/>
    <cellStyle name="Currency [0]_Assist.osp" xfId="1261"/>
    <cellStyle name="Currency_Assist.osp" xfId="1262"/>
    <cellStyle name="Data" xfId="1263"/>
    <cellStyle name="date" xfId="1264"/>
    <cellStyle name="Dezimal_Utopia 5_1 to 5_22 update 21" xfId="1265"/>
    <cellStyle name="Euro" xfId="1266"/>
    <cellStyle name="Euro 10" xfId="1267"/>
    <cellStyle name="Euro 10 2" xfId="1268"/>
    <cellStyle name="Euro 11" xfId="1269"/>
    <cellStyle name="Euro 12" xfId="1270"/>
    <cellStyle name="Euro 13" xfId="1271"/>
    <cellStyle name="Euro 14" xfId="1272"/>
    <cellStyle name="Euro 15" xfId="1273"/>
    <cellStyle name="Euro 16" xfId="1274"/>
    <cellStyle name="Euro 17" xfId="1275"/>
    <cellStyle name="Euro 18" xfId="1276"/>
    <cellStyle name="Euro 19" xfId="1277"/>
    <cellStyle name="Euro 2" xfId="1278"/>
    <cellStyle name="Euro 2 2" xfId="1279"/>
    <cellStyle name="Euro 2 3" xfId="1280"/>
    <cellStyle name="Euro 2 4" xfId="1281"/>
    <cellStyle name="Euro 2 5" xfId="1282"/>
    <cellStyle name="Euro 2 6" xfId="1283"/>
    <cellStyle name="Euro 2 7" xfId="1284"/>
    <cellStyle name="Euro 2 8" xfId="1285"/>
    <cellStyle name="Euro 2 9" xfId="1286"/>
    <cellStyle name="Euro 20" xfId="1287"/>
    <cellStyle name="Euro 21" xfId="1288"/>
    <cellStyle name="Euro 22" xfId="1289"/>
    <cellStyle name="Euro 23" xfId="1290"/>
    <cellStyle name="Euro 24" xfId="1291"/>
    <cellStyle name="Euro 25" xfId="1292"/>
    <cellStyle name="Euro 26" xfId="1293"/>
    <cellStyle name="Euro 27" xfId="1294"/>
    <cellStyle name="Euro 28" xfId="1295"/>
    <cellStyle name="Euro 29" xfId="1296"/>
    <cellStyle name="Euro 3" xfId="1297"/>
    <cellStyle name="Euro 3 10" xfId="1298"/>
    <cellStyle name="Euro 3 11" xfId="1299"/>
    <cellStyle name="Euro 3 12" xfId="1300"/>
    <cellStyle name="Euro 3 13" xfId="1301"/>
    <cellStyle name="Euro 3 14" xfId="1302"/>
    <cellStyle name="Euro 3 15" xfId="1303"/>
    <cellStyle name="Euro 3 16" xfId="1304"/>
    <cellStyle name="Euro 3 17" xfId="1305"/>
    <cellStyle name="Euro 3 18" xfId="1306"/>
    <cellStyle name="Euro 3 19" xfId="1307"/>
    <cellStyle name="Euro 3 2" xfId="1308"/>
    <cellStyle name="Euro 3 3" xfId="1309"/>
    <cellStyle name="Euro 3 4" xfId="1310"/>
    <cellStyle name="Euro 3 5" xfId="1311"/>
    <cellStyle name="Euro 3 6" xfId="1312"/>
    <cellStyle name="Euro 3 7" xfId="1313"/>
    <cellStyle name="Euro 3 8" xfId="1314"/>
    <cellStyle name="Euro 3 9" xfId="1315"/>
    <cellStyle name="Euro 30" xfId="1316"/>
    <cellStyle name="Euro 31" xfId="1317"/>
    <cellStyle name="Euro 32" xfId="1318"/>
    <cellStyle name="Euro 33" xfId="1319"/>
    <cellStyle name="Euro 34" xfId="1320"/>
    <cellStyle name="Euro 35" xfId="1321"/>
    <cellStyle name="Euro 36" xfId="1322"/>
    <cellStyle name="Euro 37" xfId="1323"/>
    <cellStyle name="Euro 38" xfId="1324"/>
    <cellStyle name="Euro 39" xfId="1325"/>
    <cellStyle name="Euro 4" xfId="1326"/>
    <cellStyle name="Euro 40" xfId="1327"/>
    <cellStyle name="Euro 41" xfId="1328"/>
    <cellStyle name="Euro 42" xfId="1329"/>
    <cellStyle name="Euro 43" xfId="1330"/>
    <cellStyle name="Euro 44" xfId="1331"/>
    <cellStyle name="Euro 45" xfId="1332"/>
    <cellStyle name="Euro 46" xfId="1333"/>
    <cellStyle name="Euro 47" xfId="1334"/>
    <cellStyle name="Euro 48" xfId="1335"/>
    <cellStyle name="Euro 49" xfId="1336"/>
    <cellStyle name="Euro 5" xfId="1337"/>
    <cellStyle name="Euro 50" xfId="1338"/>
    <cellStyle name="Euro 51" xfId="1339"/>
    <cellStyle name="Euro 52" xfId="1340"/>
    <cellStyle name="Euro 6" xfId="1341"/>
    <cellStyle name="Euro 7" xfId="1342"/>
    <cellStyle name="Euro 8" xfId="1343"/>
    <cellStyle name="Euro 9" xfId="1344"/>
    <cellStyle name="Euro_Bil. ver." xfId="1345"/>
    <cellStyle name="Explanatory Text" xfId="1346"/>
    <cellStyle name="Explanatory Text 2" xfId="1347"/>
    <cellStyle name="Followed Hyperlink" xfId="1348"/>
    <cellStyle name="Good" xfId="1349"/>
    <cellStyle name="Good 10" xfId="1350"/>
    <cellStyle name="Good 11" xfId="1351"/>
    <cellStyle name="Good 12" xfId="1352"/>
    <cellStyle name="Good 13" xfId="1353"/>
    <cellStyle name="Good 14" xfId="1354"/>
    <cellStyle name="Good 15" xfId="1355"/>
    <cellStyle name="Good 16" xfId="1356"/>
    <cellStyle name="Good 17" xfId="1357"/>
    <cellStyle name="Good 18" xfId="1358"/>
    <cellStyle name="Good 19" xfId="1359"/>
    <cellStyle name="Good 2" xfId="1360"/>
    <cellStyle name="Good 3" xfId="1361"/>
    <cellStyle name="Good 4" xfId="1362"/>
    <cellStyle name="Good 5" xfId="1363"/>
    <cellStyle name="Good 6" xfId="1364"/>
    <cellStyle name="Good 7" xfId="1365"/>
    <cellStyle name="Good 8" xfId="1366"/>
    <cellStyle name="Good 9" xfId="1367"/>
    <cellStyle name="Hard number" xfId="1368"/>
    <cellStyle name="Heading 1" xfId="1369"/>
    <cellStyle name="Heading 1 10" xfId="1370"/>
    <cellStyle name="Heading 1 11" xfId="1371"/>
    <cellStyle name="Heading 1 12" xfId="1372"/>
    <cellStyle name="Heading 1 13" xfId="1373"/>
    <cellStyle name="Heading 1 14" xfId="1374"/>
    <cellStyle name="Heading 1 15" xfId="1375"/>
    <cellStyle name="Heading 1 16" xfId="1376"/>
    <cellStyle name="Heading 1 17" xfId="1377"/>
    <cellStyle name="Heading 1 18" xfId="1378"/>
    <cellStyle name="Heading 1 19" xfId="1379"/>
    <cellStyle name="Heading 1 2" xfId="1380"/>
    <cellStyle name="Heading 1 3" xfId="1381"/>
    <cellStyle name="Heading 1 4" xfId="1382"/>
    <cellStyle name="Heading 1 5" xfId="1383"/>
    <cellStyle name="Heading 1 6" xfId="1384"/>
    <cellStyle name="Heading 1 7" xfId="1385"/>
    <cellStyle name="Heading 1 8" xfId="1386"/>
    <cellStyle name="Heading 1 9" xfId="1387"/>
    <cellStyle name="Heading 2" xfId="1388"/>
    <cellStyle name="Heading 2 10" xfId="1389"/>
    <cellStyle name="Heading 2 11" xfId="1390"/>
    <cellStyle name="Heading 2 12" xfId="1391"/>
    <cellStyle name="Heading 2 13" xfId="1392"/>
    <cellStyle name="Heading 2 14" xfId="1393"/>
    <cellStyle name="Heading 2 15" xfId="1394"/>
    <cellStyle name="Heading 2 16" xfId="1395"/>
    <cellStyle name="Heading 2 17" xfId="1396"/>
    <cellStyle name="Heading 2 18" xfId="1397"/>
    <cellStyle name="Heading 2 19" xfId="1398"/>
    <cellStyle name="Heading 2 2" xfId="1399"/>
    <cellStyle name="Heading 2 3" xfId="1400"/>
    <cellStyle name="Heading 2 4" xfId="1401"/>
    <cellStyle name="Heading 2 5" xfId="1402"/>
    <cellStyle name="Heading 2 6" xfId="1403"/>
    <cellStyle name="Heading 2 7" xfId="1404"/>
    <cellStyle name="Heading 2 8" xfId="1405"/>
    <cellStyle name="Heading 2 9" xfId="1406"/>
    <cellStyle name="Heading 3" xfId="1407"/>
    <cellStyle name="Heading 3 10" xfId="1408"/>
    <cellStyle name="Heading 3 11" xfId="1409"/>
    <cellStyle name="Heading 3 12" xfId="1410"/>
    <cellStyle name="Heading 3 13" xfId="1411"/>
    <cellStyle name="Heading 3 14" xfId="1412"/>
    <cellStyle name="Heading 3 15" xfId="1413"/>
    <cellStyle name="Heading 3 16" xfId="1414"/>
    <cellStyle name="Heading 3 17" xfId="1415"/>
    <cellStyle name="Heading 3 18" xfId="1416"/>
    <cellStyle name="Heading 3 19" xfId="1417"/>
    <cellStyle name="Heading 3 2" xfId="1418"/>
    <cellStyle name="Heading 3 3" xfId="1419"/>
    <cellStyle name="Heading 3 4" xfId="1420"/>
    <cellStyle name="Heading 3 5" xfId="1421"/>
    <cellStyle name="Heading 3 6" xfId="1422"/>
    <cellStyle name="Heading 3 7" xfId="1423"/>
    <cellStyle name="Heading 3 8" xfId="1424"/>
    <cellStyle name="Heading 3 9" xfId="1425"/>
    <cellStyle name="Heading 4" xfId="1426"/>
    <cellStyle name="Heading 4 10" xfId="1427"/>
    <cellStyle name="Heading 4 11" xfId="1428"/>
    <cellStyle name="Heading 4 12" xfId="1429"/>
    <cellStyle name="Heading 4 13" xfId="1430"/>
    <cellStyle name="Heading 4 14" xfId="1431"/>
    <cellStyle name="Heading 4 15" xfId="1432"/>
    <cellStyle name="Heading 4 16" xfId="1433"/>
    <cellStyle name="Heading 4 17" xfId="1434"/>
    <cellStyle name="Heading 4 18" xfId="1435"/>
    <cellStyle name="Heading 4 19" xfId="1436"/>
    <cellStyle name="Heading 4 2" xfId="1437"/>
    <cellStyle name="Heading 4 3" xfId="1438"/>
    <cellStyle name="Heading 4 4" xfId="1439"/>
    <cellStyle name="Heading 4 5" xfId="1440"/>
    <cellStyle name="Heading 4 6" xfId="1441"/>
    <cellStyle name="Heading 4 7" xfId="1442"/>
    <cellStyle name="Heading 4 8" xfId="1443"/>
    <cellStyle name="Heading 4 9" xfId="1444"/>
    <cellStyle name="Historical" xfId="1445"/>
    <cellStyle name="Hyperlink" xfId="1446"/>
    <cellStyle name="Input 10" xfId="1447"/>
    <cellStyle name="Input 10 2" xfId="1448"/>
    <cellStyle name="Input 10 3" xfId="1449"/>
    <cellStyle name="Input 10 4" xfId="1450"/>
    <cellStyle name="Input 10 5" xfId="1451"/>
    <cellStyle name="Input 10 6" xfId="1452"/>
    <cellStyle name="Input 11" xfId="1453"/>
    <cellStyle name="Input 11 2" xfId="1454"/>
    <cellStyle name="Input 11 3" xfId="1455"/>
    <cellStyle name="Input 11 4" xfId="1456"/>
    <cellStyle name="Input 11 5" xfId="1457"/>
    <cellStyle name="Input 11 6" xfId="1458"/>
    <cellStyle name="Input 12" xfId="1459"/>
    <cellStyle name="Input 12 2" xfId="1460"/>
    <cellStyle name="Input 12 3" xfId="1461"/>
    <cellStyle name="Input 12 4" xfId="1462"/>
    <cellStyle name="Input 12 5" xfId="1463"/>
    <cellStyle name="Input 12 6" xfId="1464"/>
    <cellStyle name="Input 13" xfId="1465"/>
    <cellStyle name="Input 13 2" xfId="1466"/>
    <cellStyle name="Input 13 3" xfId="1467"/>
    <cellStyle name="Input 13 4" xfId="1468"/>
    <cellStyle name="Input 13 5" xfId="1469"/>
    <cellStyle name="Input 13 6" xfId="1470"/>
    <cellStyle name="Input 14" xfId="1471"/>
    <cellStyle name="Input 14 2" xfId="1472"/>
    <cellStyle name="Input 14 3" xfId="1473"/>
    <cellStyle name="Input 14 4" xfId="1474"/>
    <cellStyle name="Input 14 5" xfId="1475"/>
    <cellStyle name="Input 14 6" xfId="1476"/>
    <cellStyle name="Input 15" xfId="1477"/>
    <cellStyle name="Input 15 2" xfId="1478"/>
    <cellStyle name="Input 15 3" xfId="1479"/>
    <cellStyle name="Input 15 4" xfId="1480"/>
    <cellStyle name="Input 15 5" xfId="1481"/>
    <cellStyle name="Input 15 6" xfId="1482"/>
    <cellStyle name="Input 16" xfId="1483"/>
    <cellStyle name="Input 16 2" xfId="1484"/>
    <cellStyle name="Input 16 3" xfId="1485"/>
    <cellStyle name="Input 16 4" xfId="1486"/>
    <cellStyle name="Input 16 5" xfId="1487"/>
    <cellStyle name="Input 16 6" xfId="1488"/>
    <cellStyle name="Input 17" xfId="1489"/>
    <cellStyle name="Input 17 2" xfId="1490"/>
    <cellStyle name="Input 17 3" xfId="1491"/>
    <cellStyle name="Input 17 4" xfId="1492"/>
    <cellStyle name="Input 17 5" xfId="1493"/>
    <cellStyle name="Input 17 6" xfId="1494"/>
    <cellStyle name="Input 18" xfId="1495"/>
    <cellStyle name="Input 18 2" xfId="1496"/>
    <cellStyle name="Input 18 3" xfId="1497"/>
    <cellStyle name="Input 18 4" xfId="1498"/>
    <cellStyle name="Input 18 5" xfId="1499"/>
    <cellStyle name="Input 18 6" xfId="1500"/>
    <cellStyle name="Input 19" xfId="1501"/>
    <cellStyle name="Input 19 2" xfId="1502"/>
    <cellStyle name="Input 19 3" xfId="1503"/>
    <cellStyle name="Input 19 4" xfId="1504"/>
    <cellStyle name="Input 19 5" xfId="1505"/>
    <cellStyle name="Input 19 6" xfId="1506"/>
    <cellStyle name="Input 2" xfId="1507"/>
    <cellStyle name="Input 2 2" xfId="1508"/>
    <cellStyle name="Input 2 2 2" xfId="1509"/>
    <cellStyle name="Input 2 2 3" xfId="1510"/>
    <cellStyle name="Input 2 2 4" xfId="1511"/>
    <cellStyle name="Input 2 2 5" xfId="1512"/>
    <cellStyle name="Input 2 2 6" xfId="1513"/>
    <cellStyle name="Input 2 3" xfId="1514"/>
    <cellStyle name="Input 2 3 2" xfId="1515"/>
    <cellStyle name="Input 2 3 3" xfId="1516"/>
    <cellStyle name="Input 2 3 4" xfId="1517"/>
    <cellStyle name="Input 2 3 5" xfId="1518"/>
    <cellStyle name="Input 2 3 6" xfId="1519"/>
    <cellStyle name="Input 2 4" xfId="1520"/>
    <cellStyle name="Input 2 5" xfId="1521"/>
    <cellStyle name="Input 2 6" xfId="1522"/>
    <cellStyle name="Input 2 7" xfId="1523"/>
    <cellStyle name="Input 2 8" xfId="1524"/>
    <cellStyle name="Input 20" xfId="1525"/>
    <cellStyle name="Input 20 2" xfId="1526"/>
    <cellStyle name="Input 20 3" xfId="1527"/>
    <cellStyle name="Input 20 4" xfId="1528"/>
    <cellStyle name="Input 20 5" xfId="1529"/>
    <cellStyle name="Input 20 6" xfId="1530"/>
    <cellStyle name="Input 21" xfId="1531"/>
    <cellStyle name="Input 21 2" xfId="1532"/>
    <cellStyle name="Input 21 3" xfId="1533"/>
    <cellStyle name="Input 21 4" xfId="1534"/>
    <cellStyle name="Input 21 5" xfId="1535"/>
    <cellStyle name="Input 21 6" xfId="1536"/>
    <cellStyle name="Input 22" xfId="1537"/>
    <cellStyle name="Input 22 2" xfId="1538"/>
    <cellStyle name="Input 22 3" xfId="1539"/>
    <cellStyle name="Input 22 4" xfId="1540"/>
    <cellStyle name="Input 22 5" xfId="1541"/>
    <cellStyle name="Input 22 6" xfId="1542"/>
    <cellStyle name="Input 23" xfId="1543"/>
    <cellStyle name="Input 23 2" xfId="1544"/>
    <cellStyle name="Input 23 3" xfId="1545"/>
    <cellStyle name="Input 23 4" xfId="1546"/>
    <cellStyle name="Input 23 5" xfId="1547"/>
    <cellStyle name="Input 23 6" xfId="1548"/>
    <cellStyle name="Input 24" xfId="1549"/>
    <cellStyle name="Input 24 2" xfId="1550"/>
    <cellStyle name="Input 24 3" xfId="1551"/>
    <cellStyle name="Input 24 4" xfId="1552"/>
    <cellStyle name="Input 24 5" xfId="1553"/>
    <cellStyle name="Input 24 6" xfId="1554"/>
    <cellStyle name="Input 25" xfId="1555"/>
    <cellStyle name="Input 25 2" xfId="1556"/>
    <cellStyle name="Input 25 3" xfId="1557"/>
    <cellStyle name="Input 25 4" xfId="1558"/>
    <cellStyle name="Input 25 5" xfId="1559"/>
    <cellStyle name="Input 25 6" xfId="1560"/>
    <cellStyle name="Input 3" xfId="1561"/>
    <cellStyle name="Input 3 2" xfId="1562"/>
    <cellStyle name="Input 3 2 2" xfId="1563"/>
    <cellStyle name="Input 3 2 3" xfId="1564"/>
    <cellStyle name="Input 3 2 4" xfId="1565"/>
    <cellStyle name="Input 3 2 5" xfId="1566"/>
    <cellStyle name="Input 3 2 6" xfId="1567"/>
    <cellStyle name="Input 3 3" xfId="1568"/>
    <cellStyle name="Input 3 4" xfId="1569"/>
    <cellStyle name="Input 3 5" xfId="1570"/>
    <cellStyle name="Input 3 6" xfId="1571"/>
    <cellStyle name="Input 3 7" xfId="1572"/>
    <cellStyle name="Input 3 8" xfId="1573"/>
    <cellStyle name="Input 4" xfId="1574"/>
    <cellStyle name="Input 4 2" xfId="1575"/>
    <cellStyle name="Input 4 2 2" xfId="1576"/>
    <cellStyle name="Input 4 2 3" xfId="1577"/>
    <cellStyle name="Input 4 2 4" xfId="1578"/>
    <cellStyle name="Input 4 2 5" xfId="1579"/>
    <cellStyle name="Input 4 2 6" xfId="1580"/>
    <cellStyle name="Input 4 3" xfId="1581"/>
    <cellStyle name="Input 4 4" xfId="1582"/>
    <cellStyle name="Input 4 5" xfId="1583"/>
    <cellStyle name="Input 4 6" xfId="1584"/>
    <cellStyle name="Input 4 7" xfId="1585"/>
    <cellStyle name="Input 5" xfId="1586"/>
    <cellStyle name="Input 5 2" xfId="1587"/>
    <cellStyle name="Input 5 2 2" xfId="1588"/>
    <cellStyle name="Input 5 2 3" xfId="1589"/>
    <cellStyle name="Input 5 2 4" xfId="1590"/>
    <cellStyle name="Input 5 2 5" xfId="1591"/>
    <cellStyle name="Input 5 2 6" xfId="1592"/>
    <cellStyle name="Input 5 3" xfId="1593"/>
    <cellStyle name="Input 5 4" xfId="1594"/>
    <cellStyle name="Input 5 5" xfId="1595"/>
    <cellStyle name="Input 5 6" xfId="1596"/>
    <cellStyle name="Input 5 7" xfId="1597"/>
    <cellStyle name="Input 6" xfId="1598"/>
    <cellStyle name="Input 6 2" xfId="1599"/>
    <cellStyle name="Input 6 3" xfId="1600"/>
    <cellStyle name="Input 6 4" xfId="1601"/>
    <cellStyle name="Input 6 5" xfId="1602"/>
    <cellStyle name="Input 6 6" xfId="1603"/>
    <cellStyle name="Input 7" xfId="1604"/>
    <cellStyle name="Input 7 2" xfId="1605"/>
    <cellStyle name="Input 7 3" xfId="1606"/>
    <cellStyle name="Input 7 4" xfId="1607"/>
    <cellStyle name="Input 7 5" xfId="1608"/>
    <cellStyle name="Input 7 6" xfId="1609"/>
    <cellStyle name="Input 8" xfId="1610"/>
    <cellStyle name="Input 8 2" xfId="1611"/>
    <cellStyle name="Input 8 3" xfId="1612"/>
    <cellStyle name="Input 8 4" xfId="1613"/>
    <cellStyle name="Input 8 5" xfId="1614"/>
    <cellStyle name="Input 8 6" xfId="1615"/>
    <cellStyle name="Input 9" xfId="1616"/>
    <cellStyle name="Input 9 2" xfId="1617"/>
    <cellStyle name="Input 9 3" xfId="1618"/>
    <cellStyle name="Input 9 4" xfId="1619"/>
    <cellStyle name="Input 9 5" xfId="1620"/>
    <cellStyle name="Input 9 6" xfId="1621"/>
    <cellStyle name="itmln" xfId="1622"/>
    <cellStyle name="KPMG Heading 1" xfId="1623"/>
    <cellStyle name="KPMG Heading 2" xfId="1624"/>
    <cellStyle name="KPMG Heading 3" xfId="1625"/>
    <cellStyle name="KPMG Heading 4" xfId="1626"/>
    <cellStyle name="KPMG Normal" xfId="1627"/>
    <cellStyle name="KPMG Normal Text" xfId="1628"/>
    <cellStyle name="Linked Cell" xfId="1629"/>
    <cellStyle name="Linked Cell 2" xfId="1630"/>
    <cellStyle name="Mesi" xfId="1631"/>
    <cellStyle name="Migliaia (,0)" xfId="1632"/>
    <cellStyle name="Migliaia (+0)" xfId="1633"/>
    <cellStyle name="Migliaia (0)_ FILE PROVA" xfId="1634"/>
    <cellStyle name="Migliaia [0] 2" xfId="1635"/>
    <cellStyle name="Migliaia [0] 2 2" xfId="1636"/>
    <cellStyle name="Migliaia [0] 2 3" xfId="1637"/>
    <cellStyle name="Migliaia [0] 2 4" xfId="1638"/>
    <cellStyle name="Migliaia [0] 3" xfId="1639"/>
    <cellStyle name="Migliaia [0] 3 10" xfId="1640"/>
    <cellStyle name="Migliaia [0] 3 11" xfId="1641"/>
    <cellStyle name="Migliaia [0] 3 12" xfId="1642"/>
    <cellStyle name="Migliaia [0] 3 13" xfId="1643"/>
    <cellStyle name="Migliaia [0] 3 14" xfId="1644"/>
    <cellStyle name="Migliaia [0] 3 15" xfId="1645"/>
    <cellStyle name="Migliaia [0] 3 16" xfId="1646"/>
    <cellStyle name="Migliaia [0] 3 17" xfId="1647"/>
    <cellStyle name="Migliaia [0] 3 18" xfId="1648"/>
    <cellStyle name="Migliaia [0] 3 19" xfId="1649"/>
    <cellStyle name="Migliaia [0] 3 2" xfId="1650"/>
    <cellStyle name="Migliaia [0] 3 20" xfId="1651"/>
    <cellStyle name="Migliaia [0] 3 21" xfId="1652"/>
    <cellStyle name="Migliaia [0] 3 3" xfId="1653"/>
    <cellStyle name="Migliaia [0] 3 4" xfId="1654"/>
    <cellStyle name="Migliaia [0] 3 5" xfId="1655"/>
    <cellStyle name="Migliaia [0] 3 6" xfId="1656"/>
    <cellStyle name="Migliaia [0] 3 7" xfId="1657"/>
    <cellStyle name="Migliaia [0] 3 8" xfId="1658"/>
    <cellStyle name="Migliaia [0] 3 9" xfId="1659"/>
    <cellStyle name="Migliaia [0] 4" xfId="1660"/>
    <cellStyle name="Migliaia [0] 5" xfId="1661"/>
    <cellStyle name="Migliaia [0] 6" xfId="1662"/>
    <cellStyle name="Migliaia [0]_Asl 6_Raccordo MONISANIT al 31 dicembre 2007 (v. FINALE del 30.05.2008)" xfId="3"/>
    <cellStyle name="Migliaia [0]_Asl 6_Raccordo MONISANIT al 31 dicembre 2007 (v. FINALE del 30.05.2008) 2" xfId="4"/>
    <cellStyle name="Migliaia 10" xfId="1663"/>
    <cellStyle name="Migliaia 10 2" xfId="1664"/>
    <cellStyle name="Migliaia 10 3" xfId="1665"/>
    <cellStyle name="Migliaia 10 3 2" xfId="1666"/>
    <cellStyle name="Migliaia 10 3 3" xfId="1667"/>
    <cellStyle name="Migliaia 10 4" xfId="1668"/>
    <cellStyle name="Migliaia 11" xfId="1669"/>
    <cellStyle name="Migliaia 11 2" xfId="1670"/>
    <cellStyle name="Migliaia 12" xfId="1671"/>
    <cellStyle name="Migliaia 12 2" xfId="1672"/>
    <cellStyle name="Migliaia 12 2 2" xfId="1673"/>
    <cellStyle name="Migliaia 12 2 3" xfId="1674"/>
    <cellStyle name="Migliaia 12 3" xfId="1675"/>
    <cellStyle name="Migliaia 13" xfId="1676"/>
    <cellStyle name="Migliaia 13 2" xfId="1677"/>
    <cellStyle name="Migliaia 14" xfId="1678"/>
    <cellStyle name="Migliaia 14 2" xfId="1679"/>
    <cellStyle name="Migliaia 15" xfId="1680"/>
    <cellStyle name="Migliaia 15 2" xfId="1681"/>
    <cellStyle name="Migliaia 16" xfId="1682"/>
    <cellStyle name="Migliaia 17" xfId="1683"/>
    <cellStyle name="Migliaia 18" xfId="1684"/>
    <cellStyle name="Migliaia 19" xfId="1685"/>
    <cellStyle name="Migliaia 19 2" xfId="1686"/>
    <cellStyle name="Migliaia 19 3" xfId="1687"/>
    <cellStyle name="Migliaia 2" xfId="1688"/>
    <cellStyle name="Migliaia 2 10" xfId="1689"/>
    <cellStyle name="Migliaia 2 11" xfId="1690"/>
    <cellStyle name="Migliaia 2 12" xfId="1691"/>
    <cellStyle name="Migliaia 2 13" xfId="1692"/>
    <cellStyle name="Migliaia 2 2" xfId="1693"/>
    <cellStyle name="Migliaia 2 2 2" xfId="1694"/>
    <cellStyle name="Migliaia 2 2 3" xfId="1695"/>
    <cellStyle name="Migliaia 2 2 4" xfId="1696"/>
    <cellStyle name="Migliaia 2 2 5" xfId="1697"/>
    <cellStyle name="Migliaia 2 3" xfId="1698"/>
    <cellStyle name="Migliaia 2 3 2" xfId="1699"/>
    <cellStyle name="Migliaia 2 3 3" xfId="1700"/>
    <cellStyle name="Migliaia 2 3 4" xfId="1701"/>
    <cellStyle name="Migliaia 2 4" xfId="1702"/>
    <cellStyle name="Migliaia 2 4 2" xfId="1703"/>
    <cellStyle name="Migliaia 2 5" xfId="1704"/>
    <cellStyle name="Migliaia 2 6" xfId="1705"/>
    <cellStyle name="Migliaia 2 7" xfId="1706"/>
    <cellStyle name="Migliaia 2 8" xfId="1707"/>
    <cellStyle name="Migliaia 2 9" xfId="1708"/>
    <cellStyle name="Migliaia 20" xfId="1709"/>
    <cellStyle name="Migliaia 20 2" xfId="1710"/>
    <cellStyle name="Migliaia 21" xfId="1711"/>
    <cellStyle name="Migliaia 22" xfId="1712"/>
    <cellStyle name="Migliaia 23" xfId="1713"/>
    <cellStyle name="Migliaia 23 2" xfId="1714"/>
    <cellStyle name="Migliaia 23 3" xfId="1715"/>
    <cellStyle name="Migliaia 23 4" xfId="1716"/>
    <cellStyle name="Migliaia 24" xfId="1717"/>
    <cellStyle name="Migliaia 25" xfId="1718"/>
    <cellStyle name="Migliaia 26" xfId="1719"/>
    <cellStyle name="Migliaia 27" xfId="1720"/>
    <cellStyle name="Migliaia 28" xfId="1721"/>
    <cellStyle name="Migliaia 29" xfId="1722"/>
    <cellStyle name="Migliaia 3" xfId="1723"/>
    <cellStyle name="Migliaia 3 2" xfId="1724"/>
    <cellStyle name="Migliaia 3 2 2" xfId="1725"/>
    <cellStyle name="Migliaia 3 2 3" xfId="1726"/>
    <cellStyle name="Migliaia 3 2 4" xfId="1727"/>
    <cellStyle name="Migliaia 3 3" xfId="1728"/>
    <cellStyle name="Migliaia 3 3 2" xfId="1729"/>
    <cellStyle name="Migliaia 3 3 3" xfId="1730"/>
    <cellStyle name="Migliaia 3 3 4" xfId="1731"/>
    <cellStyle name="Migliaia 3 4" xfId="1732"/>
    <cellStyle name="Migliaia 3 5" xfId="1733"/>
    <cellStyle name="Migliaia 3 6" xfId="1734"/>
    <cellStyle name="Migliaia 3 7" xfId="1735"/>
    <cellStyle name="Migliaia 3 7 2" xfId="1736"/>
    <cellStyle name="Migliaia 3 7 3" xfId="1737"/>
    <cellStyle name="Migliaia 3 8" xfId="1738"/>
    <cellStyle name="Migliaia 30" xfId="1739"/>
    <cellStyle name="Migliaia 31" xfId="1740"/>
    <cellStyle name="Migliaia 4" xfId="1741"/>
    <cellStyle name="Migliaia 4 10" xfId="1742"/>
    <cellStyle name="Migliaia 4 11" xfId="1743"/>
    <cellStyle name="Migliaia 4 12" xfId="1744"/>
    <cellStyle name="Migliaia 4 13" xfId="1745"/>
    <cellStyle name="Migliaia 4 14" xfId="1746"/>
    <cellStyle name="Migliaia 4 15" xfId="1747"/>
    <cellStyle name="Migliaia 4 16" xfId="1748"/>
    <cellStyle name="Migliaia 4 17" xfId="1749"/>
    <cellStyle name="Migliaia 4 18" xfId="1750"/>
    <cellStyle name="Migliaia 4 19" xfId="1751"/>
    <cellStyle name="Migliaia 4 2" xfId="1752"/>
    <cellStyle name="Migliaia 4 2 2" xfId="1753"/>
    <cellStyle name="Migliaia 4 2 3" xfId="1754"/>
    <cellStyle name="Migliaia 4 2 4" xfId="1755"/>
    <cellStyle name="Migliaia 4 2 5" xfId="1756"/>
    <cellStyle name="Migliaia 4 20" xfId="1757"/>
    <cellStyle name="Migliaia 4 21" xfId="1758"/>
    <cellStyle name="Migliaia 4 3" xfId="1759"/>
    <cellStyle name="Migliaia 4 3 2" xfId="1760"/>
    <cellStyle name="Migliaia 4 3 3" xfId="1761"/>
    <cellStyle name="Migliaia 4 3 4" xfId="1762"/>
    <cellStyle name="Migliaia 4 4" xfId="1763"/>
    <cellStyle name="Migliaia 4 5" xfId="1764"/>
    <cellStyle name="Migliaia 4 6" xfId="1765"/>
    <cellStyle name="Migliaia 4 7" xfId="1766"/>
    <cellStyle name="Migliaia 4 7 2" xfId="1767"/>
    <cellStyle name="Migliaia 4 7 3" xfId="1768"/>
    <cellStyle name="Migliaia 4 8" xfId="1769"/>
    <cellStyle name="Migliaia 4 9" xfId="1770"/>
    <cellStyle name="Migliaia 5" xfId="1771"/>
    <cellStyle name="Migliaia 5 10" xfId="1772"/>
    <cellStyle name="Migliaia 5 11" xfId="1773"/>
    <cellStyle name="Migliaia 5 12" xfId="1774"/>
    <cellStyle name="Migliaia 5 13" xfId="1775"/>
    <cellStyle name="Migliaia 5 14" xfId="1776"/>
    <cellStyle name="Migliaia 5 15" xfId="1777"/>
    <cellStyle name="Migliaia 5 16" xfId="1778"/>
    <cellStyle name="Migliaia 5 17" xfId="1779"/>
    <cellStyle name="Migliaia 5 18" xfId="1780"/>
    <cellStyle name="Migliaia 5 19" xfId="1781"/>
    <cellStyle name="Migliaia 5 2" xfId="1782"/>
    <cellStyle name="Migliaia 5 2 10" xfId="1783"/>
    <cellStyle name="Migliaia 5 2 11" xfId="1784"/>
    <cellStyle name="Migliaia 5 2 12" xfId="1785"/>
    <cellStyle name="Migliaia 5 2 13" xfId="1786"/>
    <cellStyle name="Migliaia 5 2 14" xfId="1787"/>
    <cellStyle name="Migliaia 5 2 15" xfId="1788"/>
    <cellStyle name="Migliaia 5 2 16" xfId="1789"/>
    <cellStyle name="Migliaia 5 2 17" xfId="1790"/>
    <cellStyle name="Migliaia 5 2 18" xfId="1791"/>
    <cellStyle name="Migliaia 5 2 19" xfId="1792"/>
    <cellStyle name="Migliaia 5 2 2" xfId="1793"/>
    <cellStyle name="Migliaia 5 2 20" xfId="1794"/>
    <cellStyle name="Migliaia 5 2 3" xfId="1795"/>
    <cellStyle name="Migliaia 5 2 4" xfId="1796"/>
    <cellStyle name="Migliaia 5 2 5" xfId="1797"/>
    <cellStyle name="Migliaia 5 2 6" xfId="1798"/>
    <cellStyle name="Migliaia 5 2 7" xfId="1799"/>
    <cellStyle name="Migliaia 5 2 8" xfId="1800"/>
    <cellStyle name="Migliaia 5 2 9" xfId="1801"/>
    <cellStyle name="Migliaia 5 20" xfId="1802"/>
    <cellStyle name="Migliaia 5 21" xfId="1803"/>
    <cellStyle name="Migliaia 5 3" xfId="1804"/>
    <cellStyle name="Migliaia 5 3 2" xfId="1805"/>
    <cellStyle name="Migliaia 5 3 3" xfId="1806"/>
    <cellStyle name="Migliaia 5 3 4" xfId="1807"/>
    <cellStyle name="Migliaia 5 4" xfId="1808"/>
    <cellStyle name="Migliaia 5 5" xfId="1809"/>
    <cellStyle name="Migliaia 5 6" xfId="1810"/>
    <cellStyle name="Migliaia 5 7" xfId="1811"/>
    <cellStyle name="Migliaia 5 7 2" xfId="1812"/>
    <cellStyle name="Migliaia 5 7 3" xfId="1813"/>
    <cellStyle name="Migliaia 5 8" xfId="1814"/>
    <cellStyle name="Migliaia 5 9" xfId="1815"/>
    <cellStyle name="Migliaia 6" xfId="1816"/>
    <cellStyle name="Migliaia 6 10" xfId="1817"/>
    <cellStyle name="Migliaia 6 11" xfId="1818"/>
    <cellStyle name="Migliaia 6 12" xfId="1819"/>
    <cellStyle name="Migliaia 6 13" xfId="1820"/>
    <cellStyle name="Migliaia 6 14" xfId="1821"/>
    <cellStyle name="Migliaia 6 15" xfId="1822"/>
    <cellStyle name="Migliaia 6 16" xfId="1823"/>
    <cellStyle name="Migliaia 6 17" xfId="1824"/>
    <cellStyle name="Migliaia 6 18" xfId="1825"/>
    <cellStyle name="Migliaia 6 19" xfId="1826"/>
    <cellStyle name="Migliaia 6 2" xfId="1827"/>
    <cellStyle name="Migliaia 6 20" xfId="1828"/>
    <cellStyle name="Migliaia 6 21" xfId="1829"/>
    <cellStyle name="Migliaia 6 22" xfId="1830"/>
    <cellStyle name="Migliaia 6 3" xfId="1831"/>
    <cellStyle name="Migliaia 6 4" xfId="1832"/>
    <cellStyle name="Migliaia 6 5" xfId="1833"/>
    <cellStyle name="Migliaia 6 6" xfId="1834"/>
    <cellStyle name="Migliaia 6 7" xfId="1835"/>
    <cellStyle name="Migliaia 6 8" xfId="1836"/>
    <cellStyle name="Migliaia 6 9" xfId="1837"/>
    <cellStyle name="Migliaia 7" xfId="1838"/>
    <cellStyle name="Migliaia 7 10" xfId="1839"/>
    <cellStyle name="Migliaia 7 11" xfId="1840"/>
    <cellStyle name="Migliaia 7 12" xfId="1841"/>
    <cellStyle name="Migliaia 7 13" xfId="1842"/>
    <cellStyle name="Migliaia 7 14" xfId="1843"/>
    <cellStyle name="Migliaia 7 15" xfId="1844"/>
    <cellStyle name="Migliaia 7 16" xfId="1845"/>
    <cellStyle name="Migliaia 7 17" xfId="1846"/>
    <cellStyle name="Migliaia 7 18" xfId="1847"/>
    <cellStyle name="Migliaia 7 19" xfId="1848"/>
    <cellStyle name="Migliaia 7 2" xfId="1849"/>
    <cellStyle name="Migliaia 7 2 2" xfId="1850"/>
    <cellStyle name="Migliaia 7 2 3" xfId="1851"/>
    <cellStyle name="Migliaia 7 2 4" xfId="1852"/>
    <cellStyle name="Migliaia 7 20" xfId="1853"/>
    <cellStyle name="Migliaia 7 3" xfId="1854"/>
    <cellStyle name="Migliaia 7 4" xfId="1855"/>
    <cellStyle name="Migliaia 7 5" xfId="1856"/>
    <cellStyle name="Migliaia 7 6" xfId="1857"/>
    <cellStyle name="Migliaia 7 7" xfId="1858"/>
    <cellStyle name="Migliaia 7 8" xfId="1859"/>
    <cellStyle name="Migliaia 7 9" xfId="1860"/>
    <cellStyle name="Migliaia 8" xfId="1861"/>
    <cellStyle name="Migliaia 8 10" xfId="1862"/>
    <cellStyle name="Migliaia 8 11" xfId="1863"/>
    <cellStyle name="Migliaia 8 12" xfId="1864"/>
    <cellStyle name="Migliaia 8 13" xfId="1865"/>
    <cellStyle name="Migliaia 8 14" xfId="1866"/>
    <cellStyle name="Migliaia 8 15" xfId="1867"/>
    <cellStyle name="Migliaia 8 16" xfId="1868"/>
    <cellStyle name="Migliaia 8 17" xfId="1869"/>
    <cellStyle name="Migliaia 8 18" xfId="1870"/>
    <cellStyle name="Migliaia 8 19" xfId="1871"/>
    <cellStyle name="Migliaia 8 2" xfId="1872"/>
    <cellStyle name="Migliaia 8 3" xfId="1873"/>
    <cellStyle name="Migliaia 8 4" xfId="1874"/>
    <cellStyle name="Migliaia 8 5" xfId="1875"/>
    <cellStyle name="Migliaia 8 6" xfId="1876"/>
    <cellStyle name="Migliaia 8 7" xfId="1877"/>
    <cellStyle name="Migliaia 8 8" xfId="1878"/>
    <cellStyle name="Migliaia 8 9" xfId="1879"/>
    <cellStyle name="Migliaia 9" xfId="1880"/>
    <cellStyle name="Migliaia 9 2" xfId="1881"/>
    <cellStyle name="Migliaia 9 3" xfId="1882"/>
    <cellStyle name="Migliaia 9 4" xfId="1883"/>
    <cellStyle name="Migliaia 9 5" xfId="1884"/>
    <cellStyle name="Migliaia_Asl 6_Raccordo MONISANIT al 31 dicembre 2007 (v. FINALE del 30.05.2008) 2" xfId="5"/>
    <cellStyle name="Neutral" xfId="1885"/>
    <cellStyle name="Neutral 10" xfId="1886"/>
    <cellStyle name="Neutral 11" xfId="1887"/>
    <cellStyle name="Neutral 12" xfId="1888"/>
    <cellStyle name="Neutral 13" xfId="1889"/>
    <cellStyle name="Neutral 14" xfId="1890"/>
    <cellStyle name="Neutral 15" xfId="1891"/>
    <cellStyle name="Neutral 16" xfId="1892"/>
    <cellStyle name="Neutral 17" xfId="1893"/>
    <cellStyle name="Neutral 18" xfId="1894"/>
    <cellStyle name="Neutral 19" xfId="1895"/>
    <cellStyle name="Neutral 2" xfId="1896"/>
    <cellStyle name="Neutral 3" xfId="1897"/>
    <cellStyle name="Neutral 4" xfId="1898"/>
    <cellStyle name="Neutral 5" xfId="1899"/>
    <cellStyle name="Neutral 6" xfId="1900"/>
    <cellStyle name="Neutral 7" xfId="1901"/>
    <cellStyle name="Neutral 8" xfId="1902"/>
    <cellStyle name="Neutral 9" xfId="1903"/>
    <cellStyle name="Neutrale 10" xfId="1904"/>
    <cellStyle name="Neutrale 11" xfId="1905"/>
    <cellStyle name="Neutrale 12" xfId="1906"/>
    <cellStyle name="Neutrale 13" xfId="1907"/>
    <cellStyle name="Neutrale 14" xfId="1908"/>
    <cellStyle name="Neutrale 15" xfId="1909"/>
    <cellStyle name="Neutrale 16" xfId="1910"/>
    <cellStyle name="Neutrale 17" xfId="1911"/>
    <cellStyle name="Neutrale 18" xfId="1912"/>
    <cellStyle name="Neutrale 19" xfId="1913"/>
    <cellStyle name="Neutrale 2" xfId="1914"/>
    <cellStyle name="Neutrale 20" xfId="1915"/>
    <cellStyle name="Neutrale 21" xfId="1916"/>
    <cellStyle name="Neutrale 22" xfId="1917"/>
    <cellStyle name="Neutrale 23" xfId="1918"/>
    <cellStyle name="Neutrale 3" xfId="1919"/>
    <cellStyle name="Neutrale 4" xfId="1920"/>
    <cellStyle name="Neutrale 5" xfId="1921"/>
    <cellStyle name="Neutrale 6" xfId="1922"/>
    <cellStyle name="Neutrale 7" xfId="1923"/>
    <cellStyle name="Neutrale 8" xfId="1924"/>
    <cellStyle name="Neutrale 9" xfId="1925"/>
    <cellStyle name="Normal 2" xfId="1926"/>
    <cellStyle name="Normal 2 10" xfId="1927"/>
    <cellStyle name="Normal 2 11" xfId="1928"/>
    <cellStyle name="Normal 2 12" xfId="1929"/>
    <cellStyle name="Normal 2 13" xfId="1930"/>
    <cellStyle name="Normal 2 14" xfId="1931"/>
    <cellStyle name="Normal 2 15" xfId="1932"/>
    <cellStyle name="Normal 2 16" xfId="1933"/>
    <cellStyle name="Normal 2 17" xfId="1934"/>
    <cellStyle name="Normal 2 18" xfId="1935"/>
    <cellStyle name="Normal 2 19" xfId="1936"/>
    <cellStyle name="Normal 2 2" xfId="1937"/>
    <cellStyle name="Normal 2 20" xfId="1938"/>
    <cellStyle name="Normal 2 21" xfId="1939"/>
    <cellStyle name="Normal 2 3" xfId="1940"/>
    <cellStyle name="Normal 2 4" xfId="1941"/>
    <cellStyle name="Normal 2 5" xfId="1942"/>
    <cellStyle name="Normal 2 6" xfId="1943"/>
    <cellStyle name="Normal 2 7" xfId="1944"/>
    <cellStyle name="Normal 2 8" xfId="1945"/>
    <cellStyle name="Normal 2 9" xfId="1946"/>
    <cellStyle name="Normal 2_CE III trim 2013 0.2" xfId="1947"/>
    <cellStyle name="Normal 3" xfId="1948"/>
    <cellStyle name="Normal 3 2" xfId="1949"/>
    <cellStyle name="Normal 4" xfId="1950"/>
    <cellStyle name="Normal 5" xfId="1951"/>
    <cellStyle name="Normal 5 2" xfId="1952"/>
    <cellStyle name="Normal 5 3" xfId="1953"/>
    <cellStyle name="Normal 5 4" xfId="1954"/>
    <cellStyle name="Normal 5 5" xfId="1955"/>
    <cellStyle name="Normal 5 6" xfId="1956"/>
    <cellStyle name="Normal 6" xfId="1957"/>
    <cellStyle name="Normal 6 2" xfId="1958"/>
    <cellStyle name="Normal 7" xfId="1959"/>
    <cellStyle name="Normal 7 2" xfId="1960"/>
    <cellStyle name="Normal 8" xfId="1961"/>
    <cellStyle name="Normal 8 2" xfId="1962"/>
    <cellStyle name="Normal 9" xfId="1963"/>
    <cellStyle name="Normal_4°2007 al 31-12 e al 15-03 vers.1 del 20 marzo 2008" xfId="1964"/>
    <cellStyle name="Normale" xfId="0" builtinId="0"/>
    <cellStyle name="Normale 10" xfId="1965"/>
    <cellStyle name="Normale 10 10" xfId="1966"/>
    <cellStyle name="Normale 10 2" xfId="1967"/>
    <cellStyle name="Normale 10 3" xfId="1968"/>
    <cellStyle name="Normale 10 4" xfId="1969"/>
    <cellStyle name="Normale 10 5" xfId="1970"/>
    <cellStyle name="Normale 10 6" xfId="1971"/>
    <cellStyle name="Normale 10 7" xfId="1972"/>
    <cellStyle name="Normale 10 8" xfId="1973"/>
    <cellStyle name="Normale 10 9" xfId="1974"/>
    <cellStyle name="Normale 11" xfId="1975"/>
    <cellStyle name="Normale 11 2" xfId="1976"/>
    <cellStyle name="Normale 11 3" xfId="1977"/>
    <cellStyle name="Normale 11 3 2" xfId="1978"/>
    <cellStyle name="Normale 11 3 3" xfId="1979"/>
    <cellStyle name="Normale 11 4" xfId="1980"/>
    <cellStyle name="Normale 11 5" xfId="1981"/>
    <cellStyle name="Normale 11 6" xfId="1982"/>
    <cellStyle name="Normale 12" xfId="1983"/>
    <cellStyle name="Normale 12 10" xfId="1984"/>
    <cellStyle name="Normale 12 11" xfId="1985"/>
    <cellStyle name="Normale 12 12" xfId="1986"/>
    <cellStyle name="Normale 12 13" xfId="1987"/>
    <cellStyle name="Normale 12 14" xfId="1988"/>
    <cellStyle name="Normale 12 15" xfId="1989"/>
    <cellStyle name="Normale 12 16" xfId="1990"/>
    <cellStyle name="Normale 12 17" xfId="1991"/>
    <cellStyle name="Normale 12 18" xfId="1992"/>
    <cellStyle name="Normale 12 19" xfId="1993"/>
    <cellStyle name="Normale 12 2" xfId="1994"/>
    <cellStyle name="Normale 12 3" xfId="1995"/>
    <cellStyle name="Normale 12 4" xfId="1996"/>
    <cellStyle name="Normale 12 5" xfId="1997"/>
    <cellStyle name="Normale 12 6" xfId="1998"/>
    <cellStyle name="Normale 12 7" xfId="1999"/>
    <cellStyle name="Normale 12 8" xfId="2000"/>
    <cellStyle name="Normale 12 9" xfId="2001"/>
    <cellStyle name="Normale 13" xfId="2002"/>
    <cellStyle name="Normale 13 2" xfId="2003"/>
    <cellStyle name="Normale 13 3" xfId="2004"/>
    <cellStyle name="Normale 14" xfId="2005"/>
    <cellStyle name="Normale 15" xfId="2006"/>
    <cellStyle name="Normale 16" xfId="2007"/>
    <cellStyle name="Normale 17" xfId="2008"/>
    <cellStyle name="Normale 18" xfId="2009"/>
    <cellStyle name="Normale 18 2" xfId="2010"/>
    <cellStyle name="Normale 18 3" xfId="2011"/>
    <cellStyle name="Normale 19" xfId="2012"/>
    <cellStyle name="Normale 19 2" xfId="2013"/>
    <cellStyle name="Normale 2" xfId="2014"/>
    <cellStyle name="Normale 2 10" xfId="2015"/>
    <cellStyle name="Normale 2 10 2" xfId="2016"/>
    <cellStyle name="Normale 2 10 3" xfId="2017"/>
    <cellStyle name="Normale 2 11" xfId="2018"/>
    <cellStyle name="Normale 2 11 2" xfId="2019"/>
    <cellStyle name="Normale 2 11 3" xfId="2020"/>
    <cellStyle name="Normale 2 11 4" xfId="2021"/>
    <cellStyle name="Normale 2 12" xfId="2022"/>
    <cellStyle name="Normale 2 12 2" xfId="2023"/>
    <cellStyle name="Normale 2 12 3" xfId="2024"/>
    <cellStyle name="Normale 2 13" xfId="2025"/>
    <cellStyle name="Normale 2 14" xfId="2026"/>
    <cellStyle name="Normale 2 15" xfId="2027"/>
    <cellStyle name="Normale 2 16" xfId="2028"/>
    <cellStyle name="Normale 2 17" xfId="2029"/>
    <cellStyle name="Normale 2 17 2" xfId="2030"/>
    <cellStyle name="Normale 2 17 3" xfId="2031"/>
    <cellStyle name="Normale 2 18" xfId="2032"/>
    <cellStyle name="Normale 2 19" xfId="2033"/>
    <cellStyle name="Normale 2 2" xfId="2034"/>
    <cellStyle name="Normale 2 2 10" xfId="2035"/>
    <cellStyle name="Normale 2 2 11" xfId="2036"/>
    <cellStyle name="Normale 2 2 12" xfId="2037"/>
    <cellStyle name="Normale 2 2 13" xfId="2038"/>
    <cellStyle name="Normale 2 2 14" xfId="2039"/>
    <cellStyle name="Normale 2 2 15" xfId="2040"/>
    <cellStyle name="Normale 2 2 16" xfId="2041"/>
    <cellStyle name="Normale 2 2 17" xfId="2042"/>
    <cellStyle name="Normale 2 2 18" xfId="2043"/>
    <cellStyle name="Normale 2 2 19" xfId="2044"/>
    <cellStyle name="Normale 2 2 2" xfId="2045"/>
    <cellStyle name="Normale 2 2 20" xfId="2046"/>
    <cellStyle name="Normale 2 2 21" xfId="2047"/>
    <cellStyle name="Normale 2 2 22" xfId="2048"/>
    <cellStyle name="Normale 2 2 23" xfId="2049"/>
    <cellStyle name="Normale 2 2 24" xfId="2050"/>
    <cellStyle name="Normale 2 2 25" xfId="2051"/>
    <cellStyle name="Normale 2 2 26" xfId="2052"/>
    <cellStyle name="Normale 2 2 27" xfId="2053"/>
    <cellStyle name="Normale 2 2 28" xfId="2054"/>
    <cellStyle name="Normale 2 2 29" xfId="2055"/>
    <cellStyle name="Normale 2 2 3" xfId="2056"/>
    <cellStyle name="Normale 2 2 30" xfId="2057"/>
    <cellStyle name="Normale 2 2 31" xfId="2058"/>
    <cellStyle name="Normale 2 2 32" xfId="2059"/>
    <cellStyle name="Normale 2 2 33" xfId="2060"/>
    <cellStyle name="Normale 2 2 34" xfId="2061"/>
    <cellStyle name="Normale 2 2 35" xfId="2062"/>
    <cellStyle name="Normale 2 2 36" xfId="2063"/>
    <cellStyle name="Normale 2 2 37" xfId="2064"/>
    <cellStyle name="Normale 2 2 38" xfId="2065"/>
    <cellStyle name="Normale 2 2 39" xfId="2066"/>
    <cellStyle name="Normale 2 2 4" xfId="2067"/>
    <cellStyle name="Normale 2 2 40" xfId="2068"/>
    <cellStyle name="Normale 2 2 41" xfId="2069"/>
    <cellStyle name="Normale 2 2 42" xfId="2070"/>
    <cellStyle name="Normale 2 2 43" xfId="2071"/>
    <cellStyle name="Normale 2 2 44" xfId="2072"/>
    <cellStyle name="Normale 2 2 45" xfId="2073"/>
    <cellStyle name="Normale 2 2 46" xfId="2074"/>
    <cellStyle name="Normale 2 2 47" xfId="2075"/>
    <cellStyle name="Normale 2 2 48" xfId="2076"/>
    <cellStyle name="Normale 2 2 49" xfId="2077"/>
    <cellStyle name="Normale 2 2 5" xfId="2078"/>
    <cellStyle name="Normale 2 2 6" xfId="2079"/>
    <cellStyle name="Normale 2 2 7" xfId="2080"/>
    <cellStyle name="Normale 2 2 7 2" xfId="2081"/>
    <cellStyle name="Normale 2 2 8" xfId="2082"/>
    <cellStyle name="Normale 2 2 9" xfId="2083"/>
    <cellStyle name="Normale 2 20" xfId="2084"/>
    <cellStyle name="Normale 2 21" xfId="2085"/>
    <cellStyle name="Normale 2 22" xfId="2086"/>
    <cellStyle name="Normale 2 23" xfId="2087"/>
    <cellStyle name="Normale 2 24" xfId="2088"/>
    <cellStyle name="Normale 2 25" xfId="2089"/>
    <cellStyle name="Normale 2 25 2" xfId="2090"/>
    <cellStyle name="Normale 2 26" xfId="2091"/>
    <cellStyle name="Normale 2 27" xfId="2092"/>
    <cellStyle name="Normale 2 28" xfId="2093"/>
    <cellStyle name="Normale 2 29" xfId="2094"/>
    <cellStyle name="Normale 2 3" xfId="2095"/>
    <cellStyle name="Normale 2 3 2" xfId="2096"/>
    <cellStyle name="Normale 2 3 3" xfId="2097"/>
    <cellStyle name="Normale 2 3 4" xfId="2098"/>
    <cellStyle name="Normale 2 3 5" xfId="2099"/>
    <cellStyle name="Normale 2 30" xfId="2100"/>
    <cellStyle name="Normale 2 31" xfId="2101"/>
    <cellStyle name="Normale 2 32" xfId="2102"/>
    <cellStyle name="Normale 2 33" xfId="2103"/>
    <cellStyle name="Normale 2 34" xfId="2104"/>
    <cellStyle name="Normale 2 35" xfId="2105"/>
    <cellStyle name="Normale 2 36" xfId="2106"/>
    <cellStyle name="Normale 2 37" xfId="2107"/>
    <cellStyle name="Normale 2 38" xfId="2108"/>
    <cellStyle name="Normale 2 39" xfId="2109"/>
    <cellStyle name="Normale 2 4" xfId="2110"/>
    <cellStyle name="Normale 2 4 2" xfId="2111"/>
    <cellStyle name="Normale 2 4 3" xfId="2112"/>
    <cellStyle name="Normale 2 4 4" xfId="2113"/>
    <cellStyle name="Normale 2 40" xfId="2114"/>
    <cellStyle name="Normale 2 41" xfId="2115"/>
    <cellStyle name="Normale 2 42" xfId="2116"/>
    <cellStyle name="Normale 2 43" xfId="2117"/>
    <cellStyle name="Normale 2 44" xfId="2118"/>
    <cellStyle name="Normale 2 45" xfId="2119"/>
    <cellStyle name="Normale 2 46" xfId="2120"/>
    <cellStyle name="Normale 2 47" xfId="2121"/>
    <cellStyle name="Normale 2 48" xfId="2122"/>
    <cellStyle name="Normale 2 49" xfId="2123"/>
    <cellStyle name="Normale 2 5" xfId="2124"/>
    <cellStyle name="Normale 2 50" xfId="2125"/>
    <cellStyle name="Normale 2 51" xfId="2126"/>
    <cellStyle name="Normale 2 6" xfId="2127"/>
    <cellStyle name="Normale 2 7" xfId="2128"/>
    <cellStyle name="Normale 2 7 2" xfId="2129"/>
    <cellStyle name="Normale 2 7 3" xfId="2130"/>
    <cellStyle name="Normale 2 8" xfId="2131"/>
    <cellStyle name="Normale 2 9" xfId="2132"/>
    <cellStyle name="Normale 2_104 23022009 Definitiva rilevazione costi del personale Ce 2007" xfId="2133"/>
    <cellStyle name="Normale 20" xfId="2134"/>
    <cellStyle name="Normale 21" xfId="2135"/>
    <cellStyle name="Normale 22" xfId="2136"/>
    <cellStyle name="Normale 23" xfId="2137"/>
    <cellStyle name="Normale 23 2" xfId="2138"/>
    <cellStyle name="Normale 23 3" xfId="2139"/>
    <cellStyle name="Normale 23 4" xfId="2140"/>
    <cellStyle name="Normale 24" xfId="2141"/>
    <cellStyle name="Normale 25" xfId="2142"/>
    <cellStyle name="Normale 26" xfId="2143"/>
    <cellStyle name="Normale 27" xfId="2144"/>
    <cellStyle name="Normale 28" xfId="2145"/>
    <cellStyle name="Normale 29" xfId="2146"/>
    <cellStyle name="Normale 3" xfId="2147"/>
    <cellStyle name="Normale 3 10" xfId="2148"/>
    <cellStyle name="Normale 3 11" xfId="2149"/>
    <cellStyle name="Normale 3 12" xfId="2150"/>
    <cellStyle name="Normale 3 13" xfId="2151"/>
    <cellStyle name="Normale 3 14" xfId="2152"/>
    <cellStyle name="Normale 3 15" xfId="2153"/>
    <cellStyle name="Normale 3 16" xfId="2154"/>
    <cellStyle name="Normale 3 17" xfId="2155"/>
    <cellStyle name="Normale 3 18" xfId="2156"/>
    <cellStyle name="Normale 3 19" xfId="2157"/>
    <cellStyle name="Normale 3 2" xfId="2158"/>
    <cellStyle name="Normale 3 2 2" xfId="2159"/>
    <cellStyle name="Normale 3 2 2 2" xfId="2160"/>
    <cellStyle name="Normale 3 2 3" xfId="2161"/>
    <cellStyle name="Normale 3 2 4" xfId="2162"/>
    <cellStyle name="Normale 3 20" xfId="2163"/>
    <cellStyle name="Normale 3 21" xfId="2164"/>
    <cellStyle name="Normale 3 22" xfId="2165"/>
    <cellStyle name="Normale 3 3" xfId="2166"/>
    <cellStyle name="Normale 3 4" xfId="2167"/>
    <cellStyle name="Normale 3 5" xfId="2168"/>
    <cellStyle name="Normale 3 6" xfId="2169"/>
    <cellStyle name="Normale 3 7" xfId="2170"/>
    <cellStyle name="Normale 3 8" xfId="2171"/>
    <cellStyle name="Normale 3 9" xfId="2172"/>
    <cellStyle name="Normale 3_CE provv" xfId="2173"/>
    <cellStyle name="Normale 30" xfId="2174"/>
    <cellStyle name="Normale 31" xfId="2175"/>
    <cellStyle name="Normale 32" xfId="2176"/>
    <cellStyle name="Normale 33" xfId="2177"/>
    <cellStyle name="Normale 34" xfId="2178"/>
    <cellStyle name="Normale 35" xfId="2179"/>
    <cellStyle name="Normale 4" xfId="2180"/>
    <cellStyle name="Normale 4 2" xfId="2181"/>
    <cellStyle name="Normale 4 2 2" xfId="2182"/>
    <cellStyle name="Normale 4 2 2 2" xfId="2183"/>
    <cellStyle name="Normale 4 3" xfId="2184"/>
    <cellStyle name="Normale 4 3 2" xfId="2185"/>
    <cellStyle name="Normale 4 4" xfId="2186"/>
    <cellStyle name="Normale 4 5" xfId="2187"/>
    <cellStyle name="Normale 4 6" xfId="2188"/>
    <cellStyle name="Normale 4 7" xfId="2189"/>
    <cellStyle name="Normale 5" xfId="2190"/>
    <cellStyle name="Normale 5 10" xfId="2191"/>
    <cellStyle name="Normale 5 11" xfId="2192"/>
    <cellStyle name="Normale 5 12" xfId="2193"/>
    <cellStyle name="Normale 5 13" xfId="2194"/>
    <cellStyle name="Normale 5 14" xfId="2195"/>
    <cellStyle name="Normale 5 15" xfId="2196"/>
    <cellStyle name="Normale 5 16" xfId="2197"/>
    <cellStyle name="Normale 5 17" xfId="2198"/>
    <cellStyle name="Normale 5 18" xfId="2199"/>
    <cellStyle name="Normale 5 19" xfId="2200"/>
    <cellStyle name="Normale 5 2" xfId="2201"/>
    <cellStyle name="Normale 5 2 2" xfId="2202"/>
    <cellStyle name="Normale 5 2_CE III trim 2013 0.2" xfId="2203"/>
    <cellStyle name="Normale 5 20" xfId="2204"/>
    <cellStyle name="Normale 5 3" xfId="2205"/>
    <cellStyle name="Normale 5 3 2" xfId="2206"/>
    <cellStyle name="Normale 5 4" xfId="2207"/>
    <cellStyle name="Normale 5 4 2" xfId="2208"/>
    <cellStyle name="Normale 5 5" xfId="2209"/>
    <cellStyle name="Normale 5 6" xfId="2210"/>
    <cellStyle name="Normale 5 7" xfId="2211"/>
    <cellStyle name="Normale 5 8" xfId="2212"/>
    <cellStyle name="Normale 5 9" xfId="2213"/>
    <cellStyle name="Normale 5_CCNL-IVC 3 trim 2010" xfId="2214"/>
    <cellStyle name="Normale 6" xfId="2215"/>
    <cellStyle name="Normale 6 10" xfId="2216"/>
    <cellStyle name="Normale 6 11" xfId="2217"/>
    <cellStyle name="Normale 6 12" xfId="2218"/>
    <cellStyle name="Normale 6 13" xfId="2219"/>
    <cellStyle name="Normale 6 14" xfId="2220"/>
    <cellStyle name="Normale 6 15" xfId="2221"/>
    <cellStyle name="Normale 6 16" xfId="2222"/>
    <cellStyle name="Normale 6 17" xfId="2223"/>
    <cellStyle name="Normale 6 18" xfId="2224"/>
    <cellStyle name="Normale 6 19" xfId="2225"/>
    <cellStyle name="Normale 6 2" xfId="2226"/>
    <cellStyle name="Normale 6 20" xfId="2227"/>
    <cellStyle name="Normale 6 21" xfId="2228"/>
    <cellStyle name="Normale 6 3" xfId="2229"/>
    <cellStyle name="Normale 6 4" xfId="2230"/>
    <cellStyle name="Normale 6 5" xfId="2231"/>
    <cellStyle name="Normale 6 6" xfId="2232"/>
    <cellStyle name="Normale 6 7" xfId="2233"/>
    <cellStyle name="Normale 6 8" xfId="2234"/>
    <cellStyle name="Normale 6 9" xfId="2235"/>
    <cellStyle name="Normale 7" xfId="2236"/>
    <cellStyle name="Normale 8" xfId="2237"/>
    <cellStyle name="Normale 8 10" xfId="2238"/>
    <cellStyle name="Normale 8 11" xfId="2239"/>
    <cellStyle name="Normale 8 12" xfId="2240"/>
    <cellStyle name="Normale 8 13" xfId="2241"/>
    <cellStyle name="Normale 8 14" xfId="2242"/>
    <cellStyle name="Normale 8 15" xfId="2243"/>
    <cellStyle name="Normale 8 16" xfId="2244"/>
    <cellStyle name="Normale 8 17" xfId="2245"/>
    <cellStyle name="Normale 8 18" xfId="2246"/>
    <cellStyle name="Normale 8 19" xfId="2247"/>
    <cellStyle name="Normale 8 2" xfId="2248"/>
    <cellStyle name="Normale 8 20" xfId="2249"/>
    <cellStyle name="Normale 8 3" xfId="2250"/>
    <cellStyle name="Normale 8 4" xfId="2251"/>
    <cellStyle name="Normale 8 5" xfId="2252"/>
    <cellStyle name="Normale 8 6" xfId="2253"/>
    <cellStyle name="Normale 8 7" xfId="2254"/>
    <cellStyle name="Normale 8 8" xfId="2255"/>
    <cellStyle name="Normale 8 9" xfId="2256"/>
    <cellStyle name="Normale 9" xfId="2257"/>
    <cellStyle name="Normale 9 2" xfId="2258"/>
    <cellStyle name="Normale 9 3" xfId="2259"/>
    <cellStyle name="Normale 9 4" xfId="2260"/>
    <cellStyle name="Normale 9 5" xfId="2261"/>
    <cellStyle name="Normale 9 6" xfId="2262"/>
    <cellStyle name="Normale 9 7" xfId="2263"/>
    <cellStyle name="Normale 9 8" xfId="2264"/>
    <cellStyle name="Normale_Asl 6_Raccordo MONISANIT al 31 dicembre 2007 (v. FINALE del 30.05.2008) 2" xfId="1"/>
    <cellStyle name="Nota 10" xfId="2265"/>
    <cellStyle name="Nota 10 2" xfId="2266"/>
    <cellStyle name="Nota 10 3" xfId="2267"/>
    <cellStyle name="Nota 10 4" xfId="2268"/>
    <cellStyle name="Nota 10 5" xfId="2269"/>
    <cellStyle name="Nota 10 6" xfId="2270"/>
    <cellStyle name="Nota 11" xfId="2271"/>
    <cellStyle name="Nota 11 2" xfId="2272"/>
    <cellStyle name="Nota 11 3" xfId="2273"/>
    <cellStyle name="Nota 11 4" xfId="2274"/>
    <cellStyle name="Nota 11 5" xfId="2275"/>
    <cellStyle name="Nota 11 6" xfId="2276"/>
    <cellStyle name="Nota 12" xfId="2277"/>
    <cellStyle name="Nota 12 2" xfId="2278"/>
    <cellStyle name="Nota 12 3" xfId="2279"/>
    <cellStyle name="Nota 12 4" xfId="2280"/>
    <cellStyle name="Nota 12 5" xfId="2281"/>
    <cellStyle name="Nota 12 6" xfId="2282"/>
    <cellStyle name="Nota 13" xfId="2283"/>
    <cellStyle name="Nota 13 2" xfId="2284"/>
    <cellStyle name="Nota 13 3" xfId="2285"/>
    <cellStyle name="Nota 13 4" xfId="2286"/>
    <cellStyle name="Nota 13 5" xfId="2287"/>
    <cellStyle name="Nota 13 6" xfId="2288"/>
    <cellStyle name="Nota 14" xfId="2289"/>
    <cellStyle name="Nota 14 2" xfId="2290"/>
    <cellStyle name="Nota 14 3" xfId="2291"/>
    <cellStyle name="Nota 14 4" xfId="2292"/>
    <cellStyle name="Nota 14 5" xfId="2293"/>
    <cellStyle name="Nota 14 6" xfId="2294"/>
    <cellStyle name="Nota 15" xfId="2295"/>
    <cellStyle name="Nota 15 2" xfId="2296"/>
    <cellStyle name="Nota 15 3" xfId="2297"/>
    <cellStyle name="Nota 15 4" xfId="2298"/>
    <cellStyle name="Nota 15 5" xfId="2299"/>
    <cellStyle name="Nota 15 6" xfId="2300"/>
    <cellStyle name="Nota 16" xfId="2301"/>
    <cellStyle name="Nota 16 2" xfId="2302"/>
    <cellStyle name="Nota 16 3" xfId="2303"/>
    <cellStyle name="Nota 16 4" xfId="2304"/>
    <cellStyle name="Nota 16 5" xfId="2305"/>
    <cellStyle name="Nota 16 6" xfId="2306"/>
    <cellStyle name="Nota 17" xfId="2307"/>
    <cellStyle name="Nota 17 2" xfId="2308"/>
    <cellStyle name="Nota 17 3" xfId="2309"/>
    <cellStyle name="Nota 17 4" xfId="2310"/>
    <cellStyle name="Nota 17 5" xfId="2311"/>
    <cellStyle name="Nota 17 6" xfId="2312"/>
    <cellStyle name="Nota 18" xfId="2313"/>
    <cellStyle name="Nota 18 2" xfId="2314"/>
    <cellStyle name="Nota 18 3" xfId="2315"/>
    <cellStyle name="Nota 18 4" xfId="2316"/>
    <cellStyle name="Nota 18 5" xfId="2317"/>
    <cellStyle name="Nota 18 6" xfId="2318"/>
    <cellStyle name="Nota 19" xfId="2319"/>
    <cellStyle name="Nota 19 2" xfId="2320"/>
    <cellStyle name="Nota 19 3" xfId="2321"/>
    <cellStyle name="Nota 19 4" xfId="2322"/>
    <cellStyle name="Nota 19 5" xfId="2323"/>
    <cellStyle name="Nota 19 6" xfId="2324"/>
    <cellStyle name="Nota 2" xfId="2325"/>
    <cellStyle name="Nota 2 2" xfId="2326"/>
    <cellStyle name="Nota 2 2 2" xfId="2327"/>
    <cellStyle name="Nota 2 2 3" xfId="2328"/>
    <cellStyle name="Nota 2 2 4" xfId="2329"/>
    <cellStyle name="Nota 2 2 5" xfId="2330"/>
    <cellStyle name="Nota 2 2 6" xfId="2331"/>
    <cellStyle name="Nota 2 3" xfId="2332"/>
    <cellStyle name="Nota 2 3 2" xfId="2333"/>
    <cellStyle name="Nota 2 3 3" xfId="2334"/>
    <cellStyle name="Nota 2 3 4" xfId="2335"/>
    <cellStyle name="Nota 2 3 5" xfId="2336"/>
    <cellStyle name="Nota 2 3 6" xfId="2337"/>
    <cellStyle name="Nota 2 4" xfId="2338"/>
    <cellStyle name="Nota 2 5" xfId="2339"/>
    <cellStyle name="Nota 2 6" xfId="2340"/>
    <cellStyle name="Nota 2 7" xfId="2341"/>
    <cellStyle name="Nota 2 8" xfId="2342"/>
    <cellStyle name="Nota 20" xfId="2343"/>
    <cellStyle name="Nota 20 2" xfId="2344"/>
    <cellStyle name="Nota 20 3" xfId="2345"/>
    <cellStyle name="Nota 20 4" xfId="2346"/>
    <cellStyle name="Nota 20 5" xfId="2347"/>
    <cellStyle name="Nota 20 6" xfId="2348"/>
    <cellStyle name="Nota 21" xfId="2349"/>
    <cellStyle name="Nota 21 2" xfId="2350"/>
    <cellStyle name="Nota 21 3" xfId="2351"/>
    <cellStyle name="Nota 21 4" xfId="2352"/>
    <cellStyle name="Nota 21 5" xfId="2353"/>
    <cellStyle name="Nota 21 6" xfId="2354"/>
    <cellStyle name="Nota 22" xfId="2355"/>
    <cellStyle name="Nota 22 2" xfId="2356"/>
    <cellStyle name="Nota 22 3" xfId="2357"/>
    <cellStyle name="Nota 22 4" xfId="2358"/>
    <cellStyle name="Nota 22 5" xfId="2359"/>
    <cellStyle name="Nota 22 6" xfId="2360"/>
    <cellStyle name="Nota 23" xfId="2361"/>
    <cellStyle name="Nota 23 2" xfId="2362"/>
    <cellStyle name="Nota 23 3" xfId="2363"/>
    <cellStyle name="Nota 23 4" xfId="2364"/>
    <cellStyle name="Nota 23 5" xfId="2365"/>
    <cellStyle name="Nota 23 6" xfId="2366"/>
    <cellStyle name="Nota 24" xfId="2367"/>
    <cellStyle name="Nota 24 2" xfId="2368"/>
    <cellStyle name="Nota 24 3" xfId="2369"/>
    <cellStyle name="Nota 24 4" xfId="2370"/>
    <cellStyle name="Nota 24 5" xfId="2371"/>
    <cellStyle name="Nota 24 6" xfId="2372"/>
    <cellStyle name="Nota 25" xfId="2373"/>
    <cellStyle name="Nota 25 2" xfId="2374"/>
    <cellStyle name="Nota 25 3" xfId="2375"/>
    <cellStyle name="Nota 25 4" xfId="2376"/>
    <cellStyle name="Nota 25 5" xfId="2377"/>
    <cellStyle name="Nota 25 6" xfId="2378"/>
    <cellStyle name="Nota 3" xfId="2379"/>
    <cellStyle name="Nota 3 2" xfId="2380"/>
    <cellStyle name="Nota 3 2 2" xfId="2381"/>
    <cellStyle name="Nota 3 2 3" xfId="2382"/>
    <cellStyle name="Nota 3 2 4" xfId="2383"/>
    <cellStyle name="Nota 3 2 5" xfId="2384"/>
    <cellStyle name="Nota 3 2 6" xfId="2385"/>
    <cellStyle name="Nota 3 3" xfId="2386"/>
    <cellStyle name="Nota 3 4" xfId="2387"/>
    <cellStyle name="Nota 3 5" xfId="2388"/>
    <cellStyle name="Nota 3 6" xfId="2389"/>
    <cellStyle name="Nota 3 7" xfId="2390"/>
    <cellStyle name="Nota 3 8" xfId="2391"/>
    <cellStyle name="Nota 4" xfId="2392"/>
    <cellStyle name="Nota 4 2" xfId="2393"/>
    <cellStyle name="Nota 4 2 2" xfId="2394"/>
    <cellStyle name="Nota 4 2 3" xfId="2395"/>
    <cellStyle name="Nota 4 2 4" xfId="2396"/>
    <cellStyle name="Nota 4 2 5" xfId="2397"/>
    <cellStyle name="Nota 4 2 6" xfId="2398"/>
    <cellStyle name="Nota 4 3" xfId="2399"/>
    <cellStyle name="Nota 4 4" xfId="2400"/>
    <cellStyle name="Nota 4 5" xfId="2401"/>
    <cellStyle name="Nota 4 6" xfId="2402"/>
    <cellStyle name="Nota 4 7" xfId="2403"/>
    <cellStyle name="Nota 5" xfId="2404"/>
    <cellStyle name="Nota 5 2" xfId="2405"/>
    <cellStyle name="Nota 5 2 2" xfId="2406"/>
    <cellStyle name="Nota 5 2 3" xfId="2407"/>
    <cellStyle name="Nota 5 2 4" xfId="2408"/>
    <cellStyle name="Nota 5 2 5" xfId="2409"/>
    <cellStyle name="Nota 5 2 6" xfId="2410"/>
    <cellStyle name="Nota 5 3" xfId="2411"/>
    <cellStyle name="Nota 5 4" xfId="2412"/>
    <cellStyle name="Nota 5 5" xfId="2413"/>
    <cellStyle name="Nota 5 6" xfId="2414"/>
    <cellStyle name="Nota 5 7" xfId="2415"/>
    <cellStyle name="Nota 6" xfId="2416"/>
    <cellStyle name="Nota 6 2" xfId="2417"/>
    <cellStyle name="Nota 6 3" xfId="2418"/>
    <cellStyle name="Nota 6 4" xfId="2419"/>
    <cellStyle name="Nota 6 5" xfId="2420"/>
    <cellStyle name="Nota 6 6" xfId="2421"/>
    <cellStyle name="Nota 7" xfId="2422"/>
    <cellStyle name="Nota 7 2" xfId="2423"/>
    <cellStyle name="Nota 7 3" xfId="2424"/>
    <cellStyle name="Nota 7 4" xfId="2425"/>
    <cellStyle name="Nota 7 5" xfId="2426"/>
    <cellStyle name="Nota 7 6" xfId="2427"/>
    <cellStyle name="Nota 8" xfId="2428"/>
    <cellStyle name="Nota 8 2" xfId="2429"/>
    <cellStyle name="Nota 8 3" xfId="2430"/>
    <cellStyle name="Nota 8 4" xfId="2431"/>
    <cellStyle name="Nota 8 5" xfId="2432"/>
    <cellStyle name="Nota 8 6" xfId="2433"/>
    <cellStyle name="Nota 9" xfId="2434"/>
    <cellStyle name="Nota 9 2" xfId="2435"/>
    <cellStyle name="Nota 9 3" xfId="2436"/>
    <cellStyle name="Nota 9 4" xfId="2437"/>
    <cellStyle name="Nota 9 5" xfId="2438"/>
    <cellStyle name="Nota 9 6" xfId="2439"/>
    <cellStyle name="Note" xfId="2440"/>
    <cellStyle name="Note 2" xfId="2441"/>
    <cellStyle name="Note 2 2" xfId="2442"/>
    <cellStyle name="Note 3" xfId="2443"/>
    <cellStyle name="Note 3 10" xfId="2444"/>
    <cellStyle name="Note 3 2" xfId="2445"/>
    <cellStyle name="Note 3 2 10" xfId="2446"/>
    <cellStyle name="Note 3 2 2" xfId="2447"/>
    <cellStyle name="Note 3 2 3" xfId="2448"/>
    <cellStyle name="Note 3 2 4" xfId="2449"/>
    <cellStyle name="Note 3 2 5" xfId="2450"/>
    <cellStyle name="Note 3 2 6" xfId="2451"/>
    <cellStyle name="Note 3 2 7" xfId="2452"/>
    <cellStyle name="Note 3 2 8" xfId="2453"/>
    <cellStyle name="Note 3 2 9" xfId="2454"/>
    <cellStyle name="Note 3 3" xfId="2455"/>
    <cellStyle name="Note 3 4" xfId="2456"/>
    <cellStyle name="Note 3 5" xfId="2457"/>
    <cellStyle name="Note 3 6" xfId="2458"/>
    <cellStyle name="Note 3 7" xfId="2459"/>
    <cellStyle name="Note 3 8" xfId="2460"/>
    <cellStyle name="Note 3 9" xfId="2461"/>
    <cellStyle name="Note 4" xfId="2462"/>
    <cellStyle name="Note 5" xfId="2463"/>
    <cellStyle name="Note 6" xfId="2464"/>
    <cellStyle name="Nuovo" xfId="2465"/>
    <cellStyle name="Output 10" xfId="2466"/>
    <cellStyle name="Output 10 2" xfId="2467"/>
    <cellStyle name="Output 10 3" xfId="2468"/>
    <cellStyle name="Output 11" xfId="2469"/>
    <cellStyle name="Output 11 2" xfId="2470"/>
    <cellStyle name="Output 11 3" xfId="2471"/>
    <cellStyle name="Output 12" xfId="2472"/>
    <cellStyle name="Output 12 2" xfId="2473"/>
    <cellStyle name="Output 12 3" xfId="2474"/>
    <cellStyle name="Output 13" xfId="2475"/>
    <cellStyle name="Output 13 2" xfId="2476"/>
    <cellStyle name="Output 13 3" xfId="2477"/>
    <cellStyle name="Output 14" xfId="2478"/>
    <cellStyle name="Output 14 2" xfId="2479"/>
    <cellStyle name="Output 14 3" xfId="2480"/>
    <cellStyle name="Output 15" xfId="2481"/>
    <cellStyle name="Output 15 2" xfId="2482"/>
    <cellStyle name="Output 15 3" xfId="2483"/>
    <cellStyle name="Output 16" xfId="2484"/>
    <cellStyle name="Output 16 2" xfId="2485"/>
    <cellStyle name="Output 16 3" xfId="2486"/>
    <cellStyle name="Output 17" xfId="2487"/>
    <cellStyle name="Output 17 2" xfId="2488"/>
    <cellStyle name="Output 17 3" xfId="2489"/>
    <cellStyle name="Output 18" xfId="2490"/>
    <cellStyle name="Output 18 2" xfId="2491"/>
    <cellStyle name="Output 18 3" xfId="2492"/>
    <cellStyle name="Output 19" xfId="2493"/>
    <cellStyle name="Output 19 2" xfId="2494"/>
    <cellStyle name="Output 19 3" xfId="2495"/>
    <cellStyle name="Output 2" xfId="2496"/>
    <cellStyle name="Output 2 2" xfId="2497"/>
    <cellStyle name="Output 2 2 2" xfId="2498"/>
    <cellStyle name="Output 2 2 3" xfId="2499"/>
    <cellStyle name="Output 2 3" xfId="2500"/>
    <cellStyle name="Output 2 4" xfId="2501"/>
    <cellStyle name="Output 20" xfId="2502"/>
    <cellStyle name="Output 20 2" xfId="2503"/>
    <cellStyle name="Output 20 3" xfId="2504"/>
    <cellStyle name="Output 21" xfId="2505"/>
    <cellStyle name="Output 21 2" xfId="2506"/>
    <cellStyle name="Output 21 3" xfId="2507"/>
    <cellStyle name="Output 22" xfId="2508"/>
    <cellStyle name="Output 22 2" xfId="2509"/>
    <cellStyle name="Output 22 3" xfId="2510"/>
    <cellStyle name="Output 23" xfId="2511"/>
    <cellStyle name="Output 23 2" xfId="2512"/>
    <cellStyle name="Output 23 3" xfId="2513"/>
    <cellStyle name="Output 24" xfId="2514"/>
    <cellStyle name="Output 24 2" xfId="2515"/>
    <cellStyle name="Output 24 3" xfId="2516"/>
    <cellStyle name="Output 25" xfId="2517"/>
    <cellStyle name="Output 25 2" xfId="2518"/>
    <cellStyle name="Output 25 3" xfId="2519"/>
    <cellStyle name="Output 3" xfId="2520"/>
    <cellStyle name="Output 3 2" xfId="2521"/>
    <cellStyle name="Output 3 2 2" xfId="2522"/>
    <cellStyle name="Output 3 2 3" xfId="2523"/>
    <cellStyle name="Output 3 3" xfId="2524"/>
    <cellStyle name="Output 3 4" xfId="2525"/>
    <cellStyle name="Output 4" xfId="2526"/>
    <cellStyle name="Output 4 2" xfId="2527"/>
    <cellStyle name="Output 4 2 2" xfId="2528"/>
    <cellStyle name="Output 4 2 3" xfId="2529"/>
    <cellStyle name="Output 4 3" xfId="2530"/>
    <cellStyle name="Output 4 4" xfId="2531"/>
    <cellStyle name="Output 5" xfId="2532"/>
    <cellStyle name="Output 5 2" xfId="2533"/>
    <cellStyle name="Output 5 2 2" xfId="2534"/>
    <cellStyle name="Output 5 2 3" xfId="2535"/>
    <cellStyle name="Output 5 3" xfId="2536"/>
    <cellStyle name="Output 5 4" xfId="2537"/>
    <cellStyle name="Output 6" xfId="2538"/>
    <cellStyle name="Output 6 2" xfId="2539"/>
    <cellStyle name="Output 6 3" xfId="2540"/>
    <cellStyle name="Output 7" xfId="2541"/>
    <cellStyle name="Output 7 2" xfId="2542"/>
    <cellStyle name="Output 7 3" xfId="2543"/>
    <cellStyle name="Output 8" xfId="2544"/>
    <cellStyle name="Output 8 2" xfId="2545"/>
    <cellStyle name="Output 8 3" xfId="2546"/>
    <cellStyle name="Output 9" xfId="2547"/>
    <cellStyle name="Output 9 2" xfId="2548"/>
    <cellStyle name="Output 9 3" xfId="2549"/>
    <cellStyle name="Percent (,0)" xfId="2550"/>
    <cellStyle name="Percent (,00)" xfId="2551"/>
    <cellStyle name="Percent (,0000)" xfId="2552"/>
    <cellStyle name="Percent 2" xfId="2553"/>
    <cellStyle name="Percent 2 2" xfId="2554"/>
    <cellStyle name="Percent 2 3" xfId="2555"/>
    <cellStyle name="Percent 3" xfId="2556"/>
    <cellStyle name="Percent 3 2" xfId="6"/>
    <cellStyle name="Percent 4" xfId="2557"/>
    <cellStyle name="Percent 5" xfId="2558"/>
    <cellStyle name="Percent 6" xfId="2559"/>
    <cellStyle name="Percentuale (0,00%)" xfId="2560"/>
    <cellStyle name="Percentuale 10" xfId="2561"/>
    <cellStyle name="Percentuale 10 2" xfId="2562"/>
    <cellStyle name="Percentuale 11" xfId="2563"/>
    <cellStyle name="Percentuale 12" xfId="2564"/>
    <cellStyle name="Percentuale 13" xfId="2565"/>
    <cellStyle name="Percentuale 2" xfId="2566"/>
    <cellStyle name="Percentuale 2 10" xfId="2567"/>
    <cellStyle name="Percentuale 2 11" xfId="2568"/>
    <cellStyle name="Percentuale 2 12" xfId="2569"/>
    <cellStyle name="Percentuale 2 2" xfId="2570"/>
    <cellStyle name="Percentuale 2 2 2" xfId="2571"/>
    <cellStyle name="Percentuale 2 2 3" xfId="2572"/>
    <cellStyle name="Percentuale 2 2 4" xfId="2573"/>
    <cellStyle name="Percentuale 2 2 5" xfId="2574"/>
    <cellStyle name="Percentuale 2 2 6" xfId="2575"/>
    <cellStyle name="Percentuale 2 2 7" xfId="2576"/>
    <cellStyle name="Percentuale 2 2 7 2" xfId="2577"/>
    <cellStyle name="Percentuale 2 2 7 3" xfId="2578"/>
    <cellStyle name="Percentuale 2 2 8" xfId="2579"/>
    <cellStyle name="Percentuale 2 2 9" xfId="2580"/>
    <cellStyle name="Percentuale 2 3" xfId="2581"/>
    <cellStyle name="Percentuale 2 3 2" xfId="2582"/>
    <cellStyle name="Percentuale 2 3 3" xfId="2583"/>
    <cellStyle name="Percentuale 2 3 4" xfId="2584"/>
    <cellStyle name="Percentuale 2 4" xfId="2585"/>
    <cellStyle name="Percentuale 2 4 2" xfId="2586"/>
    <cellStyle name="Percentuale 2 4 3" xfId="2587"/>
    <cellStyle name="Percentuale 2 4 4" xfId="2588"/>
    <cellStyle name="Percentuale 2 5" xfId="2589"/>
    <cellStyle name="Percentuale 2 6" xfId="2590"/>
    <cellStyle name="Percentuale 2 7" xfId="2591"/>
    <cellStyle name="Percentuale 2 8" xfId="2592"/>
    <cellStyle name="Percentuale 2 8 2" xfId="2593"/>
    <cellStyle name="Percentuale 2 8 3" xfId="2594"/>
    <cellStyle name="Percentuale 2 9" xfId="2595"/>
    <cellStyle name="Percentuale 3" xfId="2596"/>
    <cellStyle name="Percentuale 3 10" xfId="2597"/>
    <cellStyle name="Percentuale 3 11" xfId="2598"/>
    <cellStyle name="Percentuale 3 12" xfId="2599"/>
    <cellStyle name="Percentuale 3 13" xfId="2600"/>
    <cellStyle name="Percentuale 3 14" xfId="2601"/>
    <cellStyle name="Percentuale 3 15" xfId="2602"/>
    <cellStyle name="Percentuale 3 16" xfId="2603"/>
    <cellStyle name="Percentuale 3 17" xfId="2604"/>
    <cellStyle name="Percentuale 3 18" xfId="2605"/>
    <cellStyle name="Percentuale 3 19" xfId="2606"/>
    <cellStyle name="Percentuale 3 2" xfId="2607"/>
    <cellStyle name="Percentuale 3 20" xfId="2608"/>
    <cellStyle name="Percentuale 3 3" xfId="2609"/>
    <cellStyle name="Percentuale 3 4" xfId="2610"/>
    <cellStyle name="Percentuale 3 5" xfId="2611"/>
    <cellStyle name="Percentuale 3 6" xfId="2612"/>
    <cellStyle name="Percentuale 3 7" xfId="2613"/>
    <cellStyle name="Percentuale 3 8" xfId="2614"/>
    <cellStyle name="Percentuale 3 9" xfId="2615"/>
    <cellStyle name="Percentuale 4" xfId="2616"/>
    <cellStyle name="Percentuale 4 2" xfId="2617"/>
    <cellStyle name="Percentuale 5" xfId="2618"/>
    <cellStyle name="Percentuale 5 2" xfId="2619"/>
    <cellStyle name="Percentuale 5 2 2" xfId="2620"/>
    <cellStyle name="Percentuale 5 2 3" xfId="2621"/>
    <cellStyle name="Percentuale 5 2 4" xfId="2622"/>
    <cellStyle name="Percentuale 5 3" xfId="2623"/>
    <cellStyle name="Percentuale 5 4" xfId="2624"/>
    <cellStyle name="Percentuale 5 5" xfId="2625"/>
    <cellStyle name="Percentuale 5 6" xfId="2626"/>
    <cellStyle name="Percentuale 6" xfId="2627"/>
    <cellStyle name="Percentuale 6 2" xfId="2628"/>
    <cellStyle name="Percentuale 7" xfId="2629"/>
    <cellStyle name="Percentuale 8" xfId="2630"/>
    <cellStyle name="Percentuale 9" xfId="2631"/>
    <cellStyle name="Ratio" xfId="2632"/>
    <cellStyle name="S7" xfId="2633"/>
    <cellStyle name="S8" xfId="2634"/>
    <cellStyle name="S9" xfId="2635"/>
    <cellStyle name="SAPBEXHLevel0" xfId="2636"/>
    <cellStyle name="SAPBEXHLevel0 2" xfId="2637"/>
    <cellStyle name="SAPBEXHLevel0 3" xfId="2638"/>
    <cellStyle name="SAPBEXHLevel0 3 10" xfId="2639"/>
    <cellStyle name="SAPBEXHLevel0 3 2" xfId="2640"/>
    <cellStyle name="SAPBEXHLevel0 3 2 10" xfId="2641"/>
    <cellStyle name="SAPBEXHLevel0 3 2 2" xfId="2642"/>
    <cellStyle name="SAPBEXHLevel0 3 2 3" xfId="2643"/>
    <cellStyle name="SAPBEXHLevel0 3 2 4" xfId="2644"/>
    <cellStyle name="SAPBEXHLevel0 3 2 5" xfId="2645"/>
    <cellStyle name="SAPBEXHLevel0 3 2 6" xfId="2646"/>
    <cellStyle name="SAPBEXHLevel0 3 2 7" xfId="2647"/>
    <cellStyle name="SAPBEXHLevel0 3 2 8" xfId="2648"/>
    <cellStyle name="SAPBEXHLevel0 3 2 9" xfId="2649"/>
    <cellStyle name="SAPBEXHLevel0 3 3" xfId="2650"/>
    <cellStyle name="SAPBEXHLevel0 3 4" xfId="2651"/>
    <cellStyle name="SAPBEXHLevel0 3 5" xfId="2652"/>
    <cellStyle name="SAPBEXHLevel0 3 6" xfId="2653"/>
    <cellStyle name="SAPBEXHLevel0 3 7" xfId="2654"/>
    <cellStyle name="SAPBEXHLevel0 3 8" xfId="2655"/>
    <cellStyle name="SAPBEXHLevel0 3 9" xfId="2656"/>
    <cellStyle name="SAPBEXHLevel0 4" xfId="2657"/>
    <cellStyle name="SAPBEXHLevel0_Accounts" xfId="2658"/>
    <cellStyle name="SAPBEXHLevel1" xfId="2659"/>
    <cellStyle name="SAPBEXHLevel1 2" xfId="2660"/>
    <cellStyle name="SAPBEXHLevel1 3" xfId="2661"/>
    <cellStyle name="SAPBEXHLevel1 3 10" xfId="2662"/>
    <cellStyle name="SAPBEXHLevel1 3 2" xfId="2663"/>
    <cellStyle name="SAPBEXHLevel1 3 2 10" xfId="2664"/>
    <cellStyle name="SAPBEXHLevel1 3 2 2" xfId="2665"/>
    <cellStyle name="SAPBEXHLevel1 3 2 3" xfId="2666"/>
    <cellStyle name="SAPBEXHLevel1 3 2 4" xfId="2667"/>
    <cellStyle name="SAPBEXHLevel1 3 2 5" xfId="2668"/>
    <cellStyle name="SAPBEXHLevel1 3 2 6" xfId="2669"/>
    <cellStyle name="SAPBEXHLevel1 3 2 7" xfId="2670"/>
    <cellStyle name="SAPBEXHLevel1 3 2 8" xfId="2671"/>
    <cellStyle name="SAPBEXHLevel1 3 2 9" xfId="2672"/>
    <cellStyle name="SAPBEXHLevel1 3 3" xfId="2673"/>
    <cellStyle name="SAPBEXHLevel1 3 4" xfId="2674"/>
    <cellStyle name="SAPBEXHLevel1 3 5" xfId="2675"/>
    <cellStyle name="SAPBEXHLevel1 3 6" xfId="2676"/>
    <cellStyle name="SAPBEXHLevel1 3 7" xfId="2677"/>
    <cellStyle name="SAPBEXHLevel1 3 8" xfId="2678"/>
    <cellStyle name="SAPBEXHLevel1 3 9" xfId="2679"/>
    <cellStyle name="SAPBEXHLevel1 4" xfId="2680"/>
    <cellStyle name="SAPBEXHLevel1_Accounts" xfId="2681"/>
    <cellStyle name="SAPBEXHLevel2" xfId="2682"/>
    <cellStyle name="SAPBEXHLevel2 2" xfId="2683"/>
    <cellStyle name="SAPBEXHLevel2 3" xfId="2684"/>
    <cellStyle name="SAPBEXHLevel2 3 10" xfId="2685"/>
    <cellStyle name="SAPBEXHLevel2 3 2" xfId="2686"/>
    <cellStyle name="SAPBEXHLevel2 3 2 10" xfId="2687"/>
    <cellStyle name="SAPBEXHLevel2 3 2 2" xfId="2688"/>
    <cellStyle name="SAPBEXHLevel2 3 2 3" xfId="2689"/>
    <cellStyle name="SAPBEXHLevel2 3 2 4" xfId="2690"/>
    <cellStyle name="SAPBEXHLevel2 3 2 5" xfId="2691"/>
    <cellStyle name="SAPBEXHLevel2 3 2 6" xfId="2692"/>
    <cellStyle name="SAPBEXHLevel2 3 2 7" xfId="2693"/>
    <cellStyle name="SAPBEXHLevel2 3 2 8" xfId="2694"/>
    <cellStyle name="SAPBEXHLevel2 3 2 9" xfId="2695"/>
    <cellStyle name="SAPBEXHLevel2 3 3" xfId="2696"/>
    <cellStyle name="SAPBEXHLevel2 3 4" xfId="2697"/>
    <cellStyle name="SAPBEXHLevel2 3 5" xfId="2698"/>
    <cellStyle name="SAPBEXHLevel2 3 6" xfId="2699"/>
    <cellStyle name="SAPBEXHLevel2 3 7" xfId="2700"/>
    <cellStyle name="SAPBEXHLevel2 3 8" xfId="2701"/>
    <cellStyle name="SAPBEXHLevel2 3 9" xfId="2702"/>
    <cellStyle name="SAPBEXHLevel2 4" xfId="2703"/>
    <cellStyle name="SAPBEXHLevel2_Accounts" xfId="2704"/>
    <cellStyle name="SAPBEXHLevel3" xfId="2705"/>
    <cellStyle name="SAPBEXHLevel3 2" xfId="2706"/>
    <cellStyle name="SAPBEXHLevel3 3" xfId="2707"/>
    <cellStyle name="SAPBEXHLevel3 3 10" xfId="2708"/>
    <cellStyle name="SAPBEXHLevel3 3 2" xfId="2709"/>
    <cellStyle name="SAPBEXHLevel3 3 2 10" xfId="2710"/>
    <cellStyle name="SAPBEXHLevel3 3 2 2" xfId="2711"/>
    <cellStyle name="SAPBEXHLevel3 3 2 3" xfId="2712"/>
    <cellStyle name="SAPBEXHLevel3 3 2 4" xfId="2713"/>
    <cellStyle name="SAPBEXHLevel3 3 2 5" xfId="2714"/>
    <cellStyle name="SAPBEXHLevel3 3 2 6" xfId="2715"/>
    <cellStyle name="SAPBEXHLevel3 3 2 7" xfId="2716"/>
    <cellStyle name="SAPBEXHLevel3 3 2 8" xfId="2717"/>
    <cellStyle name="SAPBEXHLevel3 3 2 9" xfId="2718"/>
    <cellStyle name="SAPBEXHLevel3 3 3" xfId="2719"/>
    <cellStyle name="SAPBEXHLevel3 3 4" xfId="2720"/>
    <cellStyle name="SAPBEXHLevel3 3 5" xfId="2721"/>
    <cellStyle name="SAPBEXHLevel3 3 6" xfId="2722"/>
    <cellStyle name="SAPBEXHLevel3 3 7" xfId="2723"/>
    <cellStyle name="SAPBEXHLevel3 3 8" xfId="2724"/>
    <cellStyle name="SAPBEXHLevel3 3 9" xfId="2725"/>
    <cellStyle name="SAPBEXHLevel3 4" xfId="2726"/>
    <cellStyle name="SAPBEXHLevel3_Accounts" xfId="2727"/>
    <cellStyle name="SAS FM Client calculated data cell (data entry table)" xfId="2728"/>
    <cellStyle name="SAS FM Client calculated data cell (data entry table) 2" xfId="2729"/>
    <cellStyle name="SAS FM Client calculated data cell (data entry table) 3" xfId="2730"/>
    <cellStyle name="SAS FM Client calculated data cell (data entry table) 4" xfId="2731"/>
    <cellStyle name="SAS FM Client calculated data cell (data entry table) 4 10" xfId="2732"/>
    <cellStyle name="SAS FM Client calculated data cell (data entry table) 4 2" xfId="2733"/>
    <cellStyle name="SAS FM Client calculated data cell (data entry table) 4 2 10" xfId="2734"/>
    <cellStyle name="SAS FM Client calculated data cell (data entry table) 4 2 2" xfId="2735"/>
    <cellStyle name="SAS FM Client calculated data cell (data entry table) 4 2 3" xfId="2736"/>
    <cellStyle name="SAS FM Client calculated data cell (data entry table) 4 2 4" xfId="2737"/>
    <cellStyle name="SAS FM Client calculated data cell (data entry table) 4 2 5" xfId="2738"/>
    <cellStyle name="SAS FM Client calculated data cell (data entry table) 4 2 6" xfId="2739"/>
    <cellStyle name="SAS FM Client calculated data cell (data entry table) 4 2 7" xfId="2740"/>
    <cellStyle name="SAS FM Client calculated data cell (data entry table) 4 2 8" xfId="2741"/>
    <cellStyle name="SAS FM Client calculated data cell (data entry table) 4 2 9" xfId="2742"/>
    <cellStyle name="SAS FM Client calculated data cell (data entry table) 4 3" xfId="2743"/>
    <cellStyle name="SAS FM Client calculated data cell (data entry table) 4 4" xfId="2744"/>
    <cellStyle name="SAS FM Client calculated data cell (data entry table) 4 5" xfId="2745"/>
    <cellStyle name="SAS FM Client calculated data cell (data entry table) 4 6" xfId="2746"/>
    <cellStyle name="SAS FM Client calculated data cell (data entry table) 4 7" xfId="2747"/>
    <cellStyle name="SAS FM Client calculated data cell (data entry table) 4 8" xfId="2748"/>
    <cellStyle name="SAS FM Client calculated data cell (data entry table) 4 9" xfId="2749"/>
    <cellStyle name="SAS FM Client calculated data cell (data entry table) 5" xfId="2750"/>
    <cellStyle name="SAS FM Client calculated data cell (data entry table) 6" xfId="2751"/>
    <cellStyle name="SAS FM Client calculated data cell (data entry table)_Accounts" xfId="2752"/>
    <cellStyle name="SAS FM Client calculated data cell (read only table)" xfId="2753"/>
    <cellStyle name="SAS FM Client calculated data cell (read only table) 2" xfId="2754"/>
    <cellStyle name="SAS FM Client calculated data cell (read only table) 3" xfId="2755"/>
    <cellStyle name="SAS FM Client calculated data cell (read only table) 4" xfId="2756"/>
    <cellStyle name="SAS FM Client calculated data cell (read only table) 4 10" xfId="2757"/>
    <cellStyle name="SAS FM Client calculated data cell (read only table) 4 2" xfId="2758"/>
    <cellStyle name="SAS FM Client calculated data cell (read only table) 4 2 10" xfId="2759"/>
    <cellStyle name="SAS FM Client calculated data cell (read only table) 4 2 2" xfId="2760"/>
    <cellStyle name="SAS FM Client calculated data cell (read only table) 4 2 3" xfId="2761"/>
    <cellStyle name="SAS FM Client calculated data cell (read only table) 4 2 4" xfId="2762"/>
    <cellStyle name="SAS FM Client calculated data cell (read only table) 4 2 5" xfId="2763"/>
    <cellStyle name="SAS FM Client calculated data cell (read only table) 4 2 6" xfId="2764"/>
    <cellStyle name="SAS FM Client calculated data cell (read only table) 4 2 7" xfId="2765"/>
    <cellStyle name="SAS FM Client calculated data cell (read only table) 4 2 8" xfId="2766"/>
    <cellStyle name="SAS FM Client calculated data cell (read only table) 4 2 9" xfId="2767"/>
    <cellStyle name="SAS FM Client calculated data cell (read only table) 4 3" xfId="2768"/>
    <cellStyle name="SAS FM Client calculated data cell (read only table) 4 4" xfId="2769"/>
    <cellStyle name="SAS FM Client calculated data cell (read only table) 4 5" xfId="2770"/>
    <cellStyle name="SAS FM Client calculated data cell (read only table) 4 6" xfId="2771"/>
    <cellStyle name="SAS FM Client calculated data cell (read only table) 4 7" xfId="2772"/>
    <cellStyle name="SAS FM Client calculated data cell (read only table) 4 8" xfId="2773"/>
    <cellStyle name="SAS FM Client calculated data cell (read only table) 4 9" xfId="2774"/>
    <cellStyle name="SAS FM Client calculated data cell (read only table) 5" xfId="2775"/>
    <cellStyle name="SAS FM Client calculated data cell (read only table) 6" xfId="2776"/>
    <cellStyle name="SAS FM Client calculated data cell (read only table)_Accounts" xfId="2777"/>
    <cellStyle name="SAS FM Column drillable header" xfId="2778"/>
    <cellStyle name="SAS FM Column drillable header 2" xfId="2779"/>
    <cellStyle name="SAS FM Column header" xfId="2780"/>
    <cellStyle name="SAS FM Column header 2" xfId="2781"/>
    <cellStyle name="SAS FM Column header 3" xfId="2782"/>
    <cellStyle name="SAS FM Column header 4" xfId="2783"/>
    <cellStyle name="SAS FM Column header 4 10" xfId="2784"/>
    <cellStyle name="SAS FM Column header 4 2" xfId="2785"/>
    <cellStyle name="SAS FM Column header 4 2 10" xfId="2786"/>
    <cellStyle name="SAS FM Column header 4 2 2" xfId="2787"/>
    <cellStyle name="SAS FM Column header 4 2 3" xfId="2788"/>
    <cellStyle name="SAS FM Column header 4 2 4" xfId="2789"/>
    <cellStyle name="SAS FM Column header 4 2 5" xfId="2790"/>
    <cellStyle name="SAS FM Column header 4 2 6" xfId="2791"/>
    <cellStyle name="SAS FM Column header 4 2 7" xfId="2792"/>
    <cellStyle name="SAS FM Column header 4 2 8" xfId="2793"/>
    <cellStyle name="SAS FM Column header 4 2 9" xfId="2794"/>
    <cellStyle name="SAS FM Column header 4 3" xfId="2795"/>
    <cellStyle name="SAS FM Column header 4 4" xfId="2796"/>
    <cellStyle name="SAS FM Column header 4 5" xfId="2797"/>
    <cellStyle name="SAS FM Column header 4 6" xfId="2798"/>
    <cellStyle name="SAS FM Column header 4 7" xfId="2799"/>
    <cellStyle name="SAS FM Column header 4 8" xfId="2800"/>
    <cellStyle name="SAS FM Column header 4 9" xfId="2801"/>
    <cellStyle name="SAS FM Column header 5" xfId="2802"/>
    <cellStyle name="SAS FM Column header 6" xfId="2803"/>
    <cellStyle name="SAS FM Column header_Accounts" xfId="2804"/>
    <cellStyle name="SAS FM Drill path" xfId="2805"/>
    <cellStyle name="SAS FM Drill path 2" xfId="2806"/>
    <cellStyle name="SAS FM Invalid data cell" xfId="2807"/>
    <cellStyle name="SAS FM Invalid data cell 2" xfId="2808"/>
    <cellStyle name="SAS FM Invalid data cell 3" xfId="2809"/>
    <cellStyle name="SAS FM Invalid data cell 4" xfId="2810"/>
    <cellStyle name="SAS FM Invalid data cell 4 10" xfId="2811"/>
    <cellStyle name="SAS FM Invalid data cell 4 2" xfId="2812"/>
    <cellStyle name="SAS FM Invalid data cell 4 2 10" xfId="2813"/>
    <cellStyle name="SAS FM Invalid data cell 4 2 2" xfId="2814"/>
    <cellStyle name="SAS FM Invalid data cell 4 2 3" xfId="2815"/>
    <cellStyle name="SAS FM Invalid data cell 4 2 4" xfId="2816"/>
    <cellStyle name="SAS FM Invalid data cell 4 2 5" xfId="2817"/>
    <cellStyle name="SAS FM Invalid data cell 4 2 6" xfId="2818"/>
    <cellStyle name="SAS FM Invalid data cell 4 2 7" xfId="2819"/>
    <cellStyle name="SAS FM Invalid data cell 4 2 8" xfId="2820"/>
    <cellStyle name="SAS FM Invalid data cell 4 2 9" xfId="2821"/>
    <cellStyle name="SAS FM Invalid data cell 4 3" xfId="2822"/>
    <cellStyle name="SAS FM Invalid data cell 4 4" xfId="2823"/>
    <cellStyle name="SAS FM Invalid data cell 4 5" xfId="2824"/>
    <cellStyle name="SAS FM Invalid data cell 4 6" xfId="2825"/>
    <cellStyle name="SAS FM Invalid data cell 4 7" xfId="2826"/>
    <cellStyle name="SAS FM Invalid data cell 4 8" xfId="2827"/>
    <cellStyle name="SAS FM Invalid data cell 4 9" xfId="2828"/>
    <cellStyle name="SAS FM Invalid data cell 5" xfId="2829"/>
    <cellStyle name="SAS FM Invalid data cell 6" xfId="2830"/>
    <cellStyle name="SAS FM Invalid data cell_Accounts" xfId="2831"/>
    <cellStyle name="SAS FM No query data cell" xfId="2832"/>
    <cellStyle name="SAS FM No query data cell 2" xfId="2833"/>
    <cellStyle name="SAS FM Protected member data cell" xfId="2834"/>
    <cellStyle name="SAS FM Protected member data cell 2" xfId="2835"/>
    <cellStyle name="SAS FM Read-only data cell (data entry table)" xfId="2836"/>
    <cellStyle name="SAS FM Read-only data cell (data entry table) 2" xfId="2837"/>
    <cellStyle name="SAS FM Read-only data cell (data entry table) 3" xfId="2838"/>
    <cellStyle name="SAS FM Read-only data cell (data entry table) 4" xfId="2839"/>
    <cellStyle name="SAS FM Read-only data cell (data entry table) 4 10" xfId="2840"/>
    <cellStyle name="SAS FM Read-only data cell (data entry table) 4 2" xfId="2841"/>
    <cellStyle name="SAS FM Read-only data cell (data entry table) 4 2 10" xfId="2842"/>
    <cellStyle name="SAS FM Read-only data cell (data entry table) 4 2 2" xfId="2843"/>
    <cellStyle name="SAS FM Read-only data cell (data entry table) 4 2 3" xfId="2844"/>
    <cellStyle name="SAS FM Read-only data cell (data entry table) 4 2 4" xfId="2845"/>
    <cellStyle name="SAS FM Read-only data cell (data entry table) 4 2 5" xfId="2846"/>
    <cellStyle name="SAS FM Read-only data cell (data entry table) 4 2 6" xfId="2847"/>
    <cellStyle name="SAS FM Read-only data cell (data entry table) 4 2 7" xfId="2848"/>
    <cellStyle name="SAS FM Read-only data cell (data entry table) 4 2 8" xfId="2849"/>
    <cellStyle name="SAS FM Read-only data cell (data entry table) 4 2 9" xfId="2850"/>
    <cellStyle name="SAS FM Read-only data cell (data entry table) 4 3" xfId="2851"/>
    <cellStyle name="SAS FM Read-only data cell (data entry table) 4 4" xfId="2852"/>
    <cellStyle name="SAS FM Read-only data cell (data entry table) 4 5" xfId="2853"/>
    <cellStyle name="SAS FM Read-only data cell (data entry table) 4 6" xfId="2854"/>
    <cellStyle name="SAS FM Read-only data cell (data entry table) 4 7" xfId="2855"/>
    <cellStyle name="SAS FM Read-only data cell (data entry table) 4 8" xfId="2856"/>
    <cellStyle name="SAS FM Read-only data cell (data entry table) 4 9" xfId="2857"/>
    <cellStyle name="SAS FM Read-only data cell (data entry table) 5" xfId="2858"/>
    <cellStyle name="SAS FM Read-only data cell (data entry table) 6" xfId="2859"/>
    <cellStyle name="SAS FM Read-only data cell (data entry table)_Accounts" xfId="2860"/>
    <cellStyle name="SAS FM Read-only data cell (read-only table)" xfId="2861"/>
    <cellStyle name="SAS FM Read-only data cell (read-only table) 2" xfId="2862"/>
    <cellStyle name="SAS FM Read-only data cell (read-only table) 3" xfId="2863"/>
    <cellStyle name="SAS FM Read-only data cell (read-only table) 4" xfId="2864"/>
    <cellStyle name="SAS FM Read-only data cell (read-only table) 4 10" xfId="2865"/>
    <cellStyle name="SAS FM Read-only data cell (read-only table) 4 2" xfId="2866"/>
    <cellStyle name="SAS FM Read-only data cell (read-only table) 4 2 10" xfId="2867"/>
    <cellStyle name="SAS FM Read-only data cell (read-only table) 4 2 2" xfId="2868"/>
    <cellStyle name="SAS FM Read-only data cell (read-only table) 4 2 3" xfId="2869"/>
    <cellStyle name="SAS FM Read-only data cell (read-only table) 4 2 4" xfId="2870"/>
    <cellStyle name="SAS FM Read-only data cell (read-only table) 4 2 5" xfId="2871"/>
    <cellStyle name="SAS FM Read-only data cell (read-only table) 4 2 6" xfId="2872"/>
    <cellStyle name="SAS FM Read-only data cell (read-only table) 4 2 7" xfId="2873"/>
    <cellStyle name="SAS FM Read-only data cell (read-only table) 4 2 8" xfId="2874"/>
    <cellStyle name="SAS FM Read-only data cell (read-only table) 4 2 9" xfId="2875"/>
    <cellStyle name="SAS FM Read-only data cell (read-only table) 4 3" xfId="2876"/>
    <cellStyle name="SAS FM Read-only data cell (read-only table) 4 4" xfId="2877"/>
    <cellStyle name="SAS FM Read-only data cell (read-only table) 4 5" xfId="2878"/>
    <cellStyle name="SAS FM Read-only data cell (read-only table) 4 6" xfId="2879"/>
    <cellStyle name="SAS FM Read-only data cell (read-only table) 4 7" xfId="2880"/>
    <cellStyle name="SAS FM Read-only data cell (read-only table) 4 8" xfId="2881"/>
    <cellStyle name="SAS FM Read-only data cell (read-only table) 4 9" xfId="2882"/>
    <cellStyle name="SAS FM Read-only data cell (read-only table) 5" xfId="2883"/>
    <cellStyle name="SAS FM Read-only data cell (read-only table) 6" xfId="2884"/>
    <cellStyle name="SAS FM Read-only data cell (read-only table)_Accounts" xfId="2885"/>
    <cellStyle name="SAS FM Row drillable header" xfId="2886"/>
    <cellStyle name="SAS FM Row drillable header 2" xfId="2887"/>
    <cellStyle name="SAS FM Row header" xfId="2888"/>
    <cellStyle name="SAS FM Row header 2" xfId="2889"/>
    <cellStyle name="SAS FM Row header 3" xfId="2890"/>
    <cellStyle name="SAS FM Row header 4" xfId="2891"/>
    <cellStyle name="SAS FM Row header 4 10" xfId="2892"/>
    <cellStyle name="SAS FM Row header 4 2" xfId="2893"/>
    <cellStyle name="SAS FM Row header 4 2 10" xfId="2894"/>
    <cellStyle name="SAS FM Row header 4 2 2" xfId="2895"/>
    <cellStyle name="SAS FM Row header 4 2 3" xfId="2896"/>
    <cellStyle name="SAS FM Row header 4 2 4" xfId="2897"/>
    <cellStyle name="SAS FM Row header 4 2 5" xfId="2898"/>
    <cellStyle name="SAS FM Row header 4 2 6" xfId="2899"/>
    <cellStyle name="SAS FM Row header 4 2 7" xfId="2900"/>
    <cellStyle name="SAS FM Row header 4 2 8" xfId="2901"/>
    <cellStyle name="SAS FM Row header 4 2 9" xfId="2902"/>
    <cellStyle name="SAS FM Row header 4 3" xfId="2903"/>
    <cellStyle name="SAS FM Row header 4 4" xfId="2904"/>
    <cellStyle name="SAS FM Row header 4 5" xfId="2905"/>
    <cellStyle name="SAS FM Row header 4 6" xfId="2906"/>
    <cellStyle name="SAS FM Row header 4 7" xfId="2907"/>
    <cellStyle name="SAS FM Row header 4 8" xfId="2908"/>
    <cellStyle name="SAS FM Row header 4 9" xfId="2909"/>
    <cellStyle name="SAS FM Row header 5" xfId="2910"/>
    <cellStyle name="SAS FM Row header 6" xfId="2911"/>
    <cellStyle name="SAS FM Row header 7" xfId="2912"/>
    <cellStyle name="SAS FM Row header_Accounts" xfId="2913"/>
    <cellStyle name="SAS FM Slicers" xfId="2914"/>
    <cellStyle name="SAS FM Slicers 2" xfId="2915"/>
    <cellStyle name="SAS FM Slicers 3" xfId="2916"/>
    <cellStyle name="SAS FM Slicers 4" xfId="2917"/>
    <cellStyle name="SAS FM Slicers 4 10" xfId="2918"/>
    <cellStyle name="SAS FM Slicers 4 2" xfId="2919"/>
    <cellStyle name="SAS FM Slicers 4 2 10" xfId="2920"/>
    <cellStyle name="SAS FM Slicers 4 2 2" xfId="2921"/>
    <cellStyle name="SAS FM Slicers 4 2 3" xfId="2922"/>
    <cellStyle name="SAS FM Slicers 4 2 4" xfId="2923"/>
    <cellStyle name="SAS FM Slicers 4 2 5" xfId="2924"/>
    <cellStyle name="SAS FM Slicers 4 2 6" xfId="2925"/>
    <cellStyle name="SAS FM Slicers 4 2 7" xfId="2926"/>
    <cellStyle name="SAS FM Slicers 4 2 8" xfId="2927"/>
    <cellStyle name="SAS FM Slicers 4 2 9" xfId="2928"/>
    <cellStyle name="SAS FM Slicers 4 3" xfId="2929"/>
    <cellStyle name="SAS FM Slicers 4 4" xfId="2930"/>
    <cellStyle name="SAS FM Slicers 4 5" xfId="2931"/>
    <cellStyle name="SAS FM Slicers 4 6" xfId="2932"/>
    <cellStyle name="SAS FM Slicers 4 7" xfId="2933"/>
    <cellStyle name="SAS FM Slicers 4 8" xfId="2934"/>
    <cellStyle name="SAS FM Slicers 4 9" xfId="2935"/>
    <cellStyle name="SAS FM Slicers 5" xfId="2936"/>
    <cellStyle name="SAS FM Slicers_Accounts" xfId="2937"/>
    <cellStyle name="SAS FM Supplemented member data cell" xfId="2938"/>
    <cellStyle name="SAS FM Supplemented member data cell 2" xfId="2939"/>
    <cellStyle name="SAS FM Writeable data cell" xfId="2940"/>
    <cellStyle name="SAS FM Writeable data cell 2" xfId="2941"/>
    <cellStyle name="SAS FM Writeable data cell 3" xfId="2942"/>
    <cellStyle name="SAS FM Writeable data cell 4" xfId="2943"/>
    <cellStyle name="SAS FM Writeable data cell 4 10" xfId="2944"/>
    <cellStyle name="SAS FM Writeable data cell 4 2" xfId="2945"/>
    <cellStyle name="SAS FM Writeable data cell 4 2 10" xfId="2946"/>
    <cellStyle name="SAS FM Writeable data cell 4 2 2" xfId="2947"/>
    <cellStyle name="SAS FM Writeable data cell 4 2 3" xfId="2948"/>
    <cellStyle name="SAS FM Writeable data cell 4 2 4" xfId="2949"/>
    <cellStyle name="SAS FM Writeable data cell 4 2 5" xfId="2950"/>
    <cellStyle name="SAS FM Writeable data cell 4 2 6" xfId="2951"/>
    <cellStyle name="SAS FM Writeable data cell 4 2 7" xfId="2952"/>
    <cellStyle name="SAS FM Writeable data cell 4 2 8" xfId="2953"/>
    <cellStyle name="SAS FM Writeable data cell 4 2 9" xfId="2954"/>
    <cellStyle name="SAS FM Writeable data cell 4 3" xfId="2955"/>
    <cellStyle name="SAS FM Writeable data cell 4 4" xfId="2956"/>
    <cellStyle name="SAS FM Writeable data cell 4 5" xfId="2957"/>
    <cellStyle name="SAS FM Writeable data cell 4 6" xfId="2958"/>
    <cellStyle name="SAS FM Writeable data cell 4 7" xfId="2959"/>
    <cellStyle name="SAS FM Writeable data cell 4 8" xfId="2960"/>
    <cellStyle name="SAS FM Writeable data cell 4 9" xfId="2961"/>
    <cellStyle name="SAS FM Writeable data cell 5" xfId="2962"/>
    <cellStyle name="SAS FM Writeable data cell 6" xfId="2963"/>
    <cellStyle name="SAS FM Writeable data cell_Accounts" xfId="2964"/>
    <cellStyle name="Standard_Allegato n. 1 D.M. 18.05.2001, n. 279" xfId="2965"/>
    <cellStyle name="Testo avviso 10" xfId="2966"/>
    <cellStyle name="Testo avviso 11" xfId="2967"/>
    <cellStyle name="Testo avviso 12" xfId="2968"/>
    <cellStyle name="Testo avviso 13" xfId="2969"/>
    <cellStyle name="Testo avviso 14" xfId="2970"/>
    <cellStyle name="Testo avviso 15" xfId="2971"/>
    <cellStyle name="Testo avviso 16" xfId="2972"/>
    <cellStyle name="Testo avviso 17" xfId="2973"/>
    <cellStyle name="Testo avviso 18" xfId="2974"/>
    <cellStyle name="Testo avviso 19" xfId="2975"/>
    <cellStyle name="Testo avviso 2" xfId="2976"/>
    <cellStyle name="Testo avviso 2 2" xfId="2977"/>
    <cellStyle name="Testo avviso 2 3" xfId="2978"/>
    <cellStyle name="Testo avviso 20" xfId="2979"/>
    <cellStyle name="Testo avviso 21" xfId="2980"/>
    <cellStyle name="Testo avviso 22" xfId="2981"/>
    <cellStyle name="Testo avviso 23" xfId="2982"/>
    <cellStyle name="Testo avviso 24" xfId="2983"/>
    <cellStyle name="Testo avviso 25" xfId="2984"/>
    <cellStyle name="Testo avviso 3" xfId="2985"/>
    <cellStyle name="Testo avviso 3 2" xfId="2986"/>
    <cellStyle name="Testo avviso 3 3" xfId="2987"/>
    <cellStyle name="Testo avviso 4" xfId="2988"/>
    <cellStyle name="Testo avviso 4 2" xfId="2989"/>
    <cellStyle name="Testo avviso 5" xfId="2990"/>
    <cellStyle name="Testo avviso 5 2" xfId="2991"/>
    <cellStyle name="Testo avviso 6" xfId="2992"/>
    <cellStyle name="Testo avviso 7" xfId="2993"/>
    <cellStyle name="Testo avviso 8" xfId="2994"/>
    <cellStyle name="Testo avviso 9" xfId="2995"/>
    <cellStyle name="Testo descrittivo 10" xfId="2996"/>
    <cellStyle name="Testo descrittivo 11" xfId="2997"/>
    <cellStyle name="Testo descrittivo 12" xfId="2998"/>
    <cellStyle name="Testo descrittivo 13" xfId="2999"/>
    <cellStyle name="Testo descrittivo 14" xfId="3000"/>
    <cellStyle name="Testo descrittivo 15" xfId="3001"/>
    <cellStyle name="Testo descrittivo 16" xfId="3002"/>
    <cellStyle name="Testo descrittivo 17" xfId="3003"/>
    <cellStyle name="Testo descrittivo 18" xfId="3004"/>
    <cellStyle name="Testo descrittivo 19" xfId="3005"/>
    <cellStyle name="Testo descrittivo 2" xfId="3006"/>
    <cellStyle name="Testo descrittivo 20" xfId="3007"/>
    <cellStyle name="Testo descrittivo 21" xfId="3008"/>
    <cellStyle name="Testo descrittivo 22" xfId="3009"/>
    <cellStyle name="Testo descrittivo 23" xfId="3010"/>
    <cellStyle name="Testo descrittivo 3" xfId="3011"/>
    <cellStyle name="Testo descrittivo 4" xfId="3012"/>
    <cellStyle name="Testo descrittivo 5" xfId="3013"/>
    <cellStyle name="Testo descrittivo 6" xfId="3014"/>
    <cellStyle name="Testo descrittivo 7" xfId="3015"/>
    <cellStyle name="Testo descrittivo 8" xfId="3016"/>
    <cellStyle name="Testo descrittivo 9" xfId="3017"/>
    <cellStyle name="Times 10" xfId="3018"/>
    <cellStyle name="Title" xfId="3019"/>
    <cellStyle name="Title 10" xfId="3020"/>
    <cellStyle name="Title 11" xfId="3021"/>
    <cellStyle name="Title 12" xfId="3022"/>
    <cellStyle name="Title 13" xfId="3023"/>
    <cellStyle name="Title 14" xfId="3024"/>
    <cellStyle name="Title 15" xfId="3025"/>
    <cellStyle name="Title 16" xfId="3026"/>
    <cellStyle name="Title 17" xfId="3027"/>
    <cellStyle name="Title 18" xfId="3028"/>
    <cellStyle name="Title 19" xfId="3029"/>
    <cellStyle name="Title 2" xfId="3030"/>
    <cellStyle name="Title 3" xfId="3031"/>
    <cellStyle name="Title 4" xfId="3032"/>
    <cellStyle name="Title 5" xfId="3033"/>
    <cellStyle name="Title 6" xfId="3034"/>
    <cellStyle name="Title 7" xfId="3035"/>
    <cellStyle name="Title 8" xfId="3036"/>
    <cellStyle name="Title 9" xfId="3037"/>
    <cellStyle name="Titolo 1 10" xfId="3038"/>
    <cellStyle name="Titolo 1 11" xfId="3039"/>
    <cellStyle name="Titolo 1 12" xfId="3040"/>
    <cellStyle name="Titolo 1 13" xfId="3041"/>
    <cellStyle name="Titolo 1 14" xfId="3042"/>
    <cellStyle name="Titolo 1 15" xfId="3043"/>
    <cellStyle name="Titolo 1 16" xfId="3044"/>
    <cellStyle name="Titolo 1 17" xfId="3045"/>
    <cellStyle name="Titolo 1 18" xfId="3046"/>
    <cellStyle name="Titolo 1 19" xfId="3047"/>
    <cellStyle name="Titolo 1 2" xfId="3048"/>
    <cellStyle name="Titolo 1 20" xfId="3049"/>
    <cellStyle name="Titolo 1 21" xfId="3050"/>
    <cellStyle name="Titolo 1 22" xfId="3051"/>
    <cellStyle name="Titolo 1 23" xfId="3052"/>
    <cellStyle name="Titolo 1 3" xfId="3053"/>
    <cellStyle name="Titolo 1 4" xfId="3054"/>
    <cellStyle name="Titolo 1 5" xfId="3055"/>
    <cellStyle name="Titolo 1 6" xfId="3056"/>
    <cellStyle name="Titolo 1 7" xfId="3057"/>
    <cellStyle name="Titolo 1 8" xfId="3058"/>
    <cellStyle name="Titolo 1 9" xfId="3059"/>
    <cellStyle name="Titolo 10" xfId="3060"/>
    <cellStyle name="Titolo 11" xfId="3061"/>
    <cellStyle name="Titolo 12" xfId="3062"/>
    <cellStyle name="Titolo 13" xfId="3063"/>
    <cellStyle name="Titolo 14" xfId="3064"/>
    <cellStyle name="Titolo 15" xfId="3065"/>
    <cellStyle name="Titolo 16" xfId="3066"/>
    <cellStyle name="Titolo 17" xfId="3067"/>
    <cellStyle name="Titolo 18" xfId="3068"/>
    <cellStyle name="Titolo 19" xfId="3069"/>
    <cellStyle name="Titolo 2 10" xfId="3070"/>
    <cellStyle name="Titolo 2 11" xfId="3071"/>
    <cellStyle name="Titolo 2 12" xfId="3072"/>
    <cellStyle name="Titolo 2 13" xfId="3073"/>
    <cellStyle name="Titolo 2 14" xfId="3074"/>
    <cellStyle name="Titolo 2 15" xfId="3075"/>
    <cellStyle name="Titolo 2 16" xfId="3076"/>
    <cellStyle name="Titolo 2 17" xfId="3077"/>
    <cellStyle name="Titolo 2 18" xfId="3078"/>
    <cellStyle name="Titolo 2 19" xfId="3079"/>
    <cellStyle name="Titolo 2 2" xfId="3080"/>
    <cellStyle name="Titolo 2 20" xfId="3081"/>
    <cellStyle name="Titolo 2 21" xfId="3082"/>
    <cellStyle name="Titolo 2 22" xfId="3083"/>
    <cellStyle name="Titolo 2 23" xfId="3084"/>
    <cellStyle name="Titolo 2 3" xfId="3085"/>
    <cellStyle name="Titolo 2 4" xfId="3086"/>
    <cellStyle name="Titolo 2 5" xfId="3087"/>
    <cellStyle name="Titolo 2 6" xfId="3088"/>
    <cellStyle name="Titolo 2 7" xfId="3089"/>
    <cellStyle name="Titolo 2 8" xfId="3090"/>
    <cellStyle name="Titolo 2 9" xfId="3091"/>
    <cellStyle name="Titolo 20" xfId="3092"/>
    <cellStyle name="Titolo 21" xfId="3093"/>
    <cellStyle name="Titolo 22" xfId="3094"/>
    <cellStyle name="Titolo 23" xfId="3095"/>
    <cellStyle name="Titolo 24" xfId="3096"/>
    <cellStyle name="Titolo 25" xfId="3097"/>
    <cellStyle name="Titolo 26" xfId="3098"/>
    <cellStyle name="Titolo 3 10" xfId="3099"/>
    <cellStyle name="Titolo 3 11" xfId="3100"/>
    <cellStyle name="Titolo 3 12" xfId="3101"/>
    <cellStyle name="Titolo 3 13" xfId="3102"/>
    <cellStyle name="Titolo 3 14" xfId="3103"/>
    <cellStyle name="Titolo 3 15" xfId="3104"/>
    <cellStyle name="Titolo 3 16" xfId="3105"/>
    <cellStyle name="Titolo 3 17" xfId="3106"/>
    <cellStyle name="Titolo 3 18" xfId="3107"/>
    <cellStyle name="Titolo 3 19" xfId="3108"/>
    <cellStyle name="Titolo 3 2" xfId="3109"/>
    <cellStyle name="Titolo 3 20" xfId="3110"/>
    <cellStyle name="Titolo 3 21" xfId="3111"/>
    <cellStyle name="Titolo 3 22" xfId="3112"/>
    <cellStyle name="Titolo 3 23" xfId="3113"/>
    <cellStyle name="Titolo 3 3" xfId="3114"/>
    <cellStyle name="Titolo 3 4" xfId="3115"/>
    <cellStyle name="Titolo 3 5" xfId="3116"/>
    <cellStyle name="Titolo 3 6" xfId="3117"/>
    <cellStyle name="Titolo 3 7" xfId="3118"/>
    <cellStyle name="Titolo 3 8" xfId="3119"/>
    <cellStyle name="Titolo 3 9" xfId="3120"/>
    <cellStyle name="Titolo 4 10" xfId="3121"/>
    <cellStyle name="Titolo 4 11" xfId="3122"/>
    <cellStyle name="Titolo 4 12" xfId="3123"/>
    <cellStyle name="Titolo 4 13" xfId="3124"/>
    <cellStyle name="Titolo 4 14" xfId="3125"/>
    <cellStyle name="Titolo 4 15" xfId="3126"/>
    <cellStyle name="Titolo 4 16" xfId="3127"/>
    <cellStyle name="Titolo 4 17" xfId="3128"/>
    <cellStyle name="Titolo 4 18" xfId="3129"/>
    <cellStyle name="Titolo 4 19" xfId="3130"/>
    <cellStyle name="Titolo 4 2" xfId="3131"/>
    <cellStyle name="Titolo 4 20" xfId="3132"/>
    <cellStyle name="Titolo 4 21" xfId="3133"/>
    <cellStyle name="Titolo 4 22" xfId="3134"/>
    <cellStyle name="Titolo 4 23" xfId="3135"/>
    <cellStyle name="Titolo 4 3" xfId="3136"/>
    <cellStyle name="Titolo 4 4" xfId="3137"/>
    <cellStyle name="Titolo 4 5" xfId="3138"/>
    <cellStyle name="Titolo 4 6" xfId="3139"/>
    <cellStyle name="Titolo 4 7" xfId="3140"/>
    <cellStyle name="Titolo 4 8" xfId="3141"/>
    <cellStyle name="Titolo 4 9" xfId="3142"/>
    <cellStyle name="Titolo 5" xfId="3143"/>
    <cellStyle name="Titolo 6" xfId="3144"/>
    <cellStyle name="Titolo 7" xfId="3145"/>
    <cellStyle name="Titolo 8" xfId="3146"/>
    <cellStyle name="Titolo 9" xfId="3147"/>
    <cellStyle name="Total" xfId="3148"/>
    <cellStyle name="Total 10" xfId="3149"/>
    <cellStyle name="Total 11" xfId="3150"/>
    <cellStyle name="Total 12" xfId="3151"/>
    <cellStyle name="Total 13" xfId="3152"/>
    <cellStyle name="Total 14" xfId="3153"/>
    <cellStyle name="Total 15" xfId="3154"/>
    <cellStyle name="Total 16" xfId="3155"/>
    <cellStyle name="Total 17" xfId="3156"/>
    <cellStyle name="Total 18" xfId="3157"/>
    <cellStyle name="Total 19" xfId="3158"/>
    <cellStyle name="Total 2" xfId="3159"/>
    <cellStyle name="Total 3" xfId="3160"/>
    <cellStyle name="Total 4" xfId="3161"/>
    <cellStyle name="Total 5" xfId="3162"/>
    <cellStyle name="Total 6" xfId="3163"/>
    <cellStyle name="Total 7" xfId="3164"/>
    <cellStyle name="Total 8" xfId="3165"/>
    <cellStyle name="Total 9" xfId="3166"/>
    <cellStyle name="Totale 10" xfId="3167"/>
    <cellStyle name="Totale 10 2" xfId="3168"/>
    <cellStyle name="Totale 10 3" xfId="3169"/>
    <cellStyle name="Totale 10 4" xfId="3170"/>
    <cellStyle name="Totale 11" xfId="3171"/>
    <cellStyle name="Totale 11 2" xfId="3172"/>
    <cellStyle name="Totale 11 3" xfId="3173"/>
    <cellStyle name="Totale 11 4" xfId="3174"/>
    <cellStyle name="Totale 12" xfId="3175"/>
    <cellStyle name="Totale 12 2" xfId="3176"/>
    <cellStyle name="Totale 12 3" xfId="3177"/>
    <cellStyle name="Totale 12 4" xfId="3178"/>
    <cellStyle name="Totale 13" xfId="3179"/>
    <cellStyle name="Totale 13 2" xfId="3180"/>
    <cellStyle name="Totale 13 3" xfId="3181"/>
    <cellStyle name="Totale 13 4" xfId="3182"/>
    <cellStyle name="Totale 14" xfId="3183"/>
    <cellStyle name="Totale 14 2" xfId="3184"/>
    <cellStyle name="Totale 14 3" xfId="3185"/>
    <cellStyle name="Totale 14 4" xfId="3186"/>
    <cellStyle name="Totale 15" xfId="3187"/>
    <cellStyle name="Totale 15 2" xfId="3188"/>
    <cellStyle name="Totale 15 3" xfId="3189"/>
    <cellStyle name="Totale 15 4" xfId="3190"/>
    <cellStyle name="Totale 16" xfId="3191"/>
    <cellStyle name="Totale 16 2" xfId="3192"/>
    <cellStyle name="Totale 16 3" xfId="3193"/>
    <cellStyle name="Totale 16 4" xfId="3194"/>
    <cellStyle name="Totale 17" xfId="3195"/>
    <cellStyle name="Totale 17 2" xfId="3196"/>
    <cellStyle name="Totale 17 3" xfId="3197"/>
    <cellStyle name="Totale 17 4" xfId="3198"/>
    <cellStyle name="Totale 18" xfId="3199"/>
    <cellStyle name="Totale 18 2" xfId="3200"/>
    <cellStyle name="Totale 18 3" xfId="3201"/>
    <cellStyle name="Totale 18 4" xfId="3202"/>
    <cellStyle name="Totale 19" xfId="3203"/>
    <cellStyle name="Totale 19 2" xfId="3204"/>
    <cellStyle name="Totale 19 3" xfId="3205"/>
    <cellStyle name="Totale 19 4" xfId="3206"/>
    <cellStyle name="Totale 2" xfId="3207"/>
    <cellStyle name="Totale 2 2" xfId="3208"/>
    <cellStyle name="Totale 2 3" xfId="3209"/>
    <cellStyle name="Totale 2 4" xfId="3210"/>
    <cellStyle name="Totale 20" xfId="3211"/>
    <cellStyle name="Totale 20 2" xfId="3212"/>
    <cellStyle name="Totale 20 3" xfId="3213"/>
    <cellStyle name="Totale 20 4" xfId="3214"/>
    <cellStyle name="Totale 21" xfId="3215"/>
    <cellStyle name="Totale 21 2" xfId="3216"/>
    <cellStyle name="Totale 21 3" xfId="3217"/>
    <cellStyle name="Totale 21 4" xfId="3218"/>
    <cellStyle name="Totale 22" xfId="3219"/>
    <cellStyle name="Totale 22 2" xfId="3220"/>
    <cellStyle name="Totale 22 3" xfId="3221"/>
    <cellStyle name="Totale 22 4" xfId="3222"/>
    <cellStyle name="Totale 23" xfId="3223"/>
    <cellStyle name="Totale 23 2" xfId="3224"/>
    <cellStyle name="Totale 23 3" xfId="3225"/>
    <cellStyle name="Totale 23 4" xfId="3226"/>
    <cellStyle name="Totale 3" xfId="3227"/>
    <cellStyle name="Totale 3 2" xfId="3228"/>
    <cellStyle name="Totale 3 3" xfId="3229"/>
    <cellStyle name="Totale 3 4" xfId="3230"/>
    <cellStyle name="Totale 4" xfId="3231"/>
    <cellStyle name="Totale 4 2" xfId="3232"/>
    <cellStyle name="Totale 4 3" xfId="3233"/>
    <cellStyle name="Totale 4 4" xfId="3234"/>
    <cellStyle name="Totale 5" xfId="3235"/>
    <cellStyle name="Totale 5 2" xfId="3236"/>
    <cellStyle name="Totale 5 3" xfId="3237"/>
    <cellStyle name="Totale 5 4" xfId="3238"/>
    <cellStyle name="Totale 6" xfId="3239"/>
    <cellStyle name="Totale 6 2" xfId="3240"/>
    <cellStyle name="Totale 6 3" xfId="3241"/>
    <cellStyle name="Totale 6 4" xfId="3242"/>
    <cellStyle name="Totale 7" xfId="3243"/>
    <cellStyle name="Totale 7 2" xfId="3244"/>
    <cellStyle name="Totale 7 3" xfId="3245"/>
    <cellStyle name="Totale 7 4" xfId="3246"/>
    <cellStyle name="Totale 8" xfId="3247"/>
    <cellStyle name="Totale 8 2" xfId="3248"/>
    <cellStyle name="Totale 8 3" xfId="3249"/>
    <cellStyle name="Totale 8 4" xfId="3250"/>
    <cellStyle name="Totale 9" xfId="3251"/>
    <cellStyle name="Totale 9 2" xfId="3252"/>
    <cellStyle name="Totale 9 3" xfId="3253"/>
    <cellStyle name="Totale 9 4" xfId="3254"/>
    <cellStyle name="Valore non valido 10" xfId="3255"/>
    <cellStyle name="Valore non valido 11" xfId="3256"/>
    <cellStyle name="Valore non valido 12" xfId="3257"/>
    <cellStyle name="Valore non valido 13" xfId="3258"/>
    <cellStyle name="Valore non valido 14" xfId="3259"/>
    <cellStyle name="Valore non valido 15" xfId="3260"/>
    <cellStyle name="Valore non valido 16" xfId="3261"/>
    <cellStyle name="Valore non valido 17" xfId="3262"/>
    <cellStyle name="Valore non valido 18" xfId="3263"/>
    <cellStyle name="Valore non valido 19" xfId="3264"/>
    <cellStyle name="Valore non valido 2" xfId="3265"/>
    <cellStyle name="Valore non valido 20" xfId="3266"/>
    <cellStyle name="Valore non valido 21" xfId="3267"/>
    <cellStyle name="Valore non valido 22" xfId="3268"/>
    <cellStyle name="Valore non valido 23" xfId="3269"/>
    <cellStyle name="Valore non valido 3" xfId="3270"/>
    <cellStyle name="Valore non valido 4" xfId="3271"/>
    <cellStyle name="Valore non valido 5" xfId="3272"/>
    <cellStyle name="Valore non valido 6" xfId="3273"/>
    <cellStyle name="Valore non valido 7" xfId="3274"/>
    <cellStyle name="Valore non valido 8" xfId="3275"/>
    <cellStyle name="Valore non valido 9" xfId="3276"/>
    <cellStyle name="Valore valido 10" xfId="3277"/>
    <cellStyle name="Valore valido 11" xfId="3278"/>
    <cellStyle name="Valore valido 12" xfId="3279"/>
    <cellStyle name="Valore valido 13" xfId="3280"/>
    <cellStyle name="Valore valido 14" xfId="3281"/>
    <cellStyle name="Valore valido 15" xfId="3282"/>
    <cellStyle name="Valore valido 16" xfId="3283"/>
    <cellStyle name="Valore valido 17" xfId="3284"/>
    <cellStyle name="Valore valido 18" xfId="3285"/>
    <cellStyle name="Valore valido 19" xfId="3286"/>
    <cellStyle name="Valore valido 2" xfId="3287"/>
    <cellStyle name="Valore valido 20" xfId="3288"/>
    <cellStyle name="Valore valido 21" xfId="3289"/>
    <cellStyle name="Valore valido 22" xfId="3290"/>
    <cellStyle name="Valore valido 23" xfId="3291"/>
    <cellStyle name="Valore valido 3" xfId="3292"/>
    <cellStyle name="Valore valido 4" xfId="3293"/>
    <cellStyle name="Valore valido 5" xfId="3294"/>
    <cellStyle name="Valore valido 6" xfId="3295"/>
    <cellStyle name="Valore valido 7" xfId="3296"/>
    <cellStyle name="Valore valido 8" xfId="3297"/>
    <cellStyle name="Valore valido 9" xfId="3298"/>
    <cellStyle name="Valuta (0)_ FILE PROVA" xfId="3299"/>
    <cellStyle name="Valuta [0] 2" xfId="3300"/>
    <cellStyle name="Valuta [0] 3" xfId="3301"/>
    <cellStyle name="Valuta 2" xfId="3302"/>
    <cellStyle name="Valuta 2 2" xfId="3303"/>
    <cellStyle name="Valuta 3" xfId="3304"/>
    <cellStyle name="Valuta 4" xfId="3305"/>
    <cellStyle name="Warning Text" xfId="3306"/>
    <cellStyle name="Warning Text 2" xfId="33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parametri progr"/>
      <sheetName val="Convalida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>
        <row r="7">
          <cell r="L7">
            <v>4.3999999999999997E-2</v>
          </cell>
        </row>
      </sheetData>
      <sheetData sheetId="46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>
            <v>0</v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>
            <v>0</v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>
            <v>0</v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>
            <v>0</v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>
            <v>0</v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>
            <v>0</v>
          </cell>
          <cell r="I274" t="str">
            <v>VALUE</v>
          </cell>
          <cell r="J274">
            <v>0</v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903_ 8K"/>
      <sheetName val="903_ øM"/>
      <sheetName val="app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>
        <row r="4">
          <cell r="A4" t="str">
            <v>-</v>
          </cell>
        </row>
      </sheetData>
      <sheetData sheetId="214"/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2">
          <cell r="C2" t="str">
            <v>CODICE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2">
          <cell r="C2" t="str">
            <v>CODICE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/>
      <sheetData sheetId="779">
        <row r="1">
          <cell r="A1" t="str">
            <v>AZIENDA:</v>
          </cell>
        </row>
      </sheetData>
      <sheetData sheetId="780"/>
      <sheetData sheetId="781">
        <row r="2">
          <cell r="A2" t="str">
            <v>Abitazioni di tipo signorile</v>
          </cell>
        </row>
      </sheetData>
      <sheetData sheetId="782" refreshError="1"/>
      <sheetData sheetId="783"/>
      <sheetData sheetId="784"/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4">
          <cell r="E4">
            <v>292575000</v>
          </cell>
        </row>
      </sheetData>
      <sheetData sheetId="827"/>
      <sheetData sheetId="828">
        <row r="12">
          <cell r="J12">
            <v>3092</v>
          </cell>
        </row>
      </sheetData>
      <sheetData sheetId="829">
        <row r="3">
          <cell r="I3">
            <v>153</v>
          </cell>
        </row>
      </sheetData>
      <sheetData sheetId="830">
        <row r="2">
          <cell r="C2" t="str">
            <v>CODICE</v>
          </cell>
        </row>
      </sheetData>
      <sheetData sheetId="831">
        <row r="7">
          <cell r="L7">
            <v>4.3999999999999997E-2</v>
          </cell>
        </row>
      </sheetData>
      <sheetData sheetId="832">
        <row r="7">
          <cell r="L7">
            <v>4.3999999999999997E-2</v>
          </cell>
        </row>
      </sheetData>
      <sheetData sheetId="833">
        <row r="2">
          <cell r="C2" t="str">
            <v>CODICE</v>
          </cell>
        </row>
      </sheetData>
      <sheetData sheetId="834">
        <row r="7">
          <cell r="L7">
            <v>4.3999999999999997E-2</v>
          </cell>
        </row>
      </sheetData>
      <sheetData sheetId="835">
        <row r="8">
          <cell r="C8">
            <v>1500000000</v>
          </cell>
        </row>
      </sheetData>
      <sheetData sheetId="836">
        <row r="4">
          <cell r="E4">
            <v>292575000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87"/>
  <sheetViews>
    <sheetView tabSelected="1" workbookViewId="0">
      <selection activeCell="J4" sqref="J4:K4"/>
    </sheetView>
  </sheetViews>
  <sheetFormatPr defaultColWidth="10.44140625" defaultRowHeight="15.6"/>
  <cols>
    <col min="1" max="1" width="10.44140625" style="5"/>
    <col min="2" max="2" width="4" style="133" customWidth="1"/>
    <col min="3" max="3" width="4.5546875" style="133" customWidth="1"/>
    <col min="4" max="4" width="2.5546875" style="133" customWidth="1"/>
    <col min="5" max="6" width="4" style="133" customWidth="1"/>
    <col min="7" max="7" width="93" style="5" customWidth="1"/>
    <col min="8" max="9" width="20.5546875" style="5" customWidth="1"/>
    <col min="10" max="10" width="18.44140625" style="5" customWidth="1"/>
    <col min="11" max="11" width="13.44140625" style="5" customWidth="1"/>
    <col min="12" max="12" width="10.44140625" style="5" customWidth="1"/>
    <col min="13" max="13" width="15.5546875" style="5" customWidth="1"/>
    <col min="14" max="257" width="10.44140625" style="5"/>
    <col min="258" max="258" width="4" style="5" customWidth="1"/>
    <col min="259" max="259" width="4.5546875" style="5" customWidth="1"/>
    <col min="260" max="260" width="1.5546875" style="5" customWidth="1"/>
    <col min="261" max="261" width="4" style="5" customWidth="1"/>
    <col min="262" max="262" width="53" style="5" customWidth="1"/>
    <col min="263" max="263" width="0" style="5" hidden="1" customWidth="1"/>
    <col min="264" max="265" width="21.44140625" style="5" customWidth="1"/>
    <col min="266" max="266" width="18.5546875" style="5" customWidth="1"/>
    <col min="267" max="267" width="13.44140625" style="5" customWidth="1"/>
    <col min="268" max="268" width="10.44140625" style="5" customWidth="1"/>
    <col min="269" max="269" width="15.5546875" style="5" customWidth="1"/>
    <col min="270" max="513" width="10.44140625" style="5"/>
    <col min="514" max="514" width="4" style="5" customWidth="1"/>
    <col min="515" max="515" width="4.5546875" style="5" customWidth="1"/>
    <col min="516" max="516" width="1.5546875" style="5" customWidth="1"/>
    <col min="517" max="517" width="4" style="5" customWidth="1"/>
    <col min="518" max="518" width="53" style="5" customWidth="1"/>
    <col min="519" max="519" width="0" style="5" hidden="1" customWidth="1"/>
    <col min="520" max="521" width="21.44140625" style="5" customWidth="1"/>
    <col min="522" max="522" width="18.5546875" style="5" customWidth="1"/>
    <col min="523" max="523" width="13.44140625" style="5" customWidth="1"/>
    <col min="524" max="524" width="10.44140625" style="5" customWidth="1"/>
    <col min="525" max="525" width="15.5546875" style="5" customWidth="1"/>
    <col min="526" max="769" width="10.44140625" style="5"/>
    <col min="770" max="770" width="4" style="5" customWidth="1"/>
    <col min="771" max="771" width="4.5546875" style="5" customWidth="1"/>
    <col min="772" max="772" width="1.5546875" style="5" customWidth="1"/>
    <col min="773" max="773" width="4" style="5" customWidth="1"/>
    <col min="774" max="774" width="53" style="5" customWidth="1"/>
    <col min="775" max="775" width="0" style="5" hidden="1" customWidth="1"/>
    <col min="776" max="777" width="21.44140625" style="5" customWidth="1"/>
    <col min="778" max="778" width="18.5546875" style="5" customWidth="1"/>
    <col min="779" max="779" width="13.44140625" style="5" customWidth="1"/>
    <col min="780" max="780" width="10.44140625" style="5" customWidth="1"/>
    <col min="781" max="781" width="15.5546875" style="5" customWidth="1"/>
    <col min="782" max="1025" width="10.44140625" style="5"/>
    <col min="1026" max="1026" width="4" style="5" customWidth="1"/>
    <col min="1027" max="1027" width="4.5546875" style="5" customWidth="1"/>
    <col min="1028" max="1028" width="1.5546875" style="5" customWidth="1"/>
    <col min="1029" max="1029" width="4" style="5" customWidth="1"/>
    <col min="1030" max="1030" width="53" style="5" customWidth="1"/>
    <col min="1031" max="1031" width="0" style="5" hidden="1" customWidth="1"/>
    <col min="1032" max="1033" width="21.44140625" style="5" customWidth="1"/>
    <col min="1034" max="1034" width="18.5546875" style="5" customWidth="1"/>
    <col min="1035" max="1035" width="13.44140625" style="5" customWidth="1"/>
    <col min="1036" max="1036" width="10.44140625" style="5" customWidth="1"/>
    <col min="1037" max="1037" width="15.5546875" style="5" customWidth="1"/>
    <col min="1038" max="1281" width="10.44140625" style="5"/>
    <col min="1282" max="1282" width="4" style="5" customWidth="1"/>
    <col min="1283" max="1283" width="4.5546875" style="5" customWidth="1"/>
    <col min="1284" max="1284" width="1.5546875" style="5" customWidth="1"/>
    <col min="1285" max="1285" width="4" style="5" customWidth="1"/>
    <col min="1286" max="1286" width="53" style="5" customWidth="1"/>
    <col min="1287" max="1287" width="0" style="5" hidden="1" customWidth="1"/>
    <col min="1288" max="1289" width="21.44140625" style="5" customWidth="1"/>
    <col min="1290" max="1290" width="18.5546875" style="5" customWidth="1"/>
    <col min="1291" max="1291" width="13.44140625" style="5" customWidth="1"/>
    <col min="1292" max="1292" width="10.44140625" style="5" customWidth="1"/>
    <col min="1293" max="1293" width="15.5546875" style="5" customWidth="1"/>
    <col min="1294" max="1537" width="10.44140625" style="5"/>
    <col min="1538" max="1538" width="4" style="5" customWidth="1"/>
    <col min="1539" max="1539" width="4.5546875" style="5" customWidth="1"/>
    <col min="1540" max="1540" width="1.5546875" style="5" customWidth="1"/>
    <col min="1541" max="1541" width="4" style="5" customWidth="1"/>
    <col min="1542" max="1542" width="53" style="5" customWidth="1"/>
    <col min="1543" max="1543" width="0" style="5" hidden="1" customWidth="1"/>
    <col min="1544" max="1545" width="21.44140625" style="5" customWidth="1"/>
    <col min="1546" max="1546" width="18.5546875" style="5" customWidth="1"/>
    <col min="1547" max="1547" width="13.44140625" style="5" customWidth="1"/>
    <col min="1548" max="1548" width="10.44140625" style="5" customWidth="1"/>
    <col min="1549" max="1549" width="15.5546875" style="5" customWidth="1"/>
    <col min="1550" max="1793" width="10.44140625" style="5"/>
    <col min="1794" max="1794" width="4" style="5" customWidth="1"/>
    <col min="1795" max="1795" width="4.5546875" style="5" customWidth="1"/>
    <col min="1796" max="1796" width="1.5546875" style="5" customWidth="1"/>
    <col min="1797" max="1797" width="4" style="5" customWidth="1"/>
    <col min="1798" max="1798" width="53" style="5" customWidth="1"/>
    <col min="1799" max="1799" width="0" style="5" hidden="1" customWidth="1"/>
    <col min="1800" max="1801" width="21.44140625" style="5" customWidth="1"/>
    <col min="1802" max="1802" width="18.5546875" style="5" customWidth="1"/>
    <col min="1803" max="1803" width="13.44140625" style="5" customWidth="1"/>
    <col min="1804" max="1804" width="10.44140625" style="5" customWidth="1"/>
    <col min="1805" max="1805" width="15.5546875" style="5" customWidth="1"/>
    <col min="1806" max="2049" width="10.44140625" style="5"/>
    <col min="2050" max="2050" width="4" style="5" customWidth="1"/>
    <col min="2051" max="2051" width="4.5546875" style="5" customWidth="1"/>
    <col min="2052" max="2052" width="1.5546875" style="5" customWidth="1"/>
    <col min="2053" max="2053" width="4" style="5" customWidth="1"/>
    <col min="2054" max="2054" width="53" style="5" customWidth="1"/>
    <col min="2055" max="2055" width="0" style="5" hidden="1" customWidth="1"/>
    <col min="2056" max="2057" width="21.44140625" style="5" customWidth="1"/>
    <col min="2058" max="2058" width="18.5546875" style="5" customWidth="1"/>
    <col min="2059" max="2059" width="13.44140625" style="5" customWidth="1"/>
    <col min="2060" max="2060" width="10.44140625" style="5" customWidth="1"/>
    <col min="2061" max="2061" width="15.5546875" style="5" customWidth="1"/>
    <col min="2062" max="2305" width="10.44140625" style="5"/>
    <col min="2306" max="2306" width="4" style="5" customWidth="1"/>
    <col min="2307" max="2307" width="4.5546875" style="5" customWidth="1"/>
    <col min="2308" max="2308" width="1.5546875" style="5" customWidth="1"/>
    <col min="2309" max="2309" width="4" style="5" customWidth="1"/>
    <col min="2310" max="2310" width="53" style="5" customWidth="1"/>
    <col min="2311" max="2311" width="0" style="5" hidden="1" customWidth="1"/>
    <col min="2312" max="2313" width="21.44140625" style="5" customWidth="1"/>
    <col min="2314" max="2314" width="18.5546875" style="5" customWidth="1"/>
    <col min="2315" max="2315" width="13.44140625" style="5" customWidth="1"/>
    <col min="2316" max="2316" width="10.44140625" style="5" customWidth="1"/>
    <col min="2317" max="2317" width="15.5546875" style="5" customWidth="1"/>
    <col min="2318" max="2561" width="10.44140625" style="5"/>
    <col min="2562" max="2562" width="4" style="5" customWidth="1"/>
    <col min="2563" max="2563" width="4.5546875" style="5" customWidth="1"/>
    <col min="2564" max="2564" width="1.5546875" style="5" customWidth="1"/>
    <col min="2565" max="2565" width="4" style="5" customWidth="1"/>
    <col min="2566" max="2566" width="53" style="5" customWidth="1"/>
    <col min="2567" max="2567" width="0" style="5" hidden="1" customWidth="1"/>
    <col min="2568" max="2569" width="21.44140625" style="5" customWidth="1"/>
    <col min="2570" max="2570" width="18.5546875" style="5" customWidth="1"/>
    <col min="2571" max="2571" width="13.44140625" style="5" customWidth="1"/>
    <col min="2572" max="2572" width="10.44140625" style="5" customWidth="1"/>
    <col min="2573" max="2573" width="15.5546875" style="5" customWidth="1"/>
    <col min="2574" max="2817" width="10.44140625" style="5"/>
    <col min="2818" max="2818" width="4" style="5" customWidth="1"/>
    <col min="2819" max="2819" width="4.5546875" style="5" customWidth="1"/>
    <col min="2820" max="2820" width="1.5546875" style="5" customWidth="1"/>
    <col min="2821" max="2821" width="4" style="5" customWidth="1"/>
    <col min="2822" max="2822" width="53" style="5" customWidth="1"/>
    <col min="2823" max="2823" width="0" style="5" hidden="1" customWidth="1"/>
    <col min="2824" max="2825" width="21.44140625" style="5" customWidth="1"/>
    <col min="2826" max="2826" width="18.5546875" style="5" customWidth="1"/>
    <col min="2827" max="2827" width="13.44140625" style="5" customWidth="1"/>
    <col min="2828" max="2828" width="10.44140625" style="5" customWidth="1"/>
    <col min="2829" max="2829" width="15.5546875" style="5" customWidth="1"/>
    <col min="2830" max="3073" width="10.44140625" style="5"/>
    <col min="3074" max="3074" width="4" style="5" customWidth="1"/>
    <col min="3075" max="3075" width="4.5546875" style="5" customWidth="1"/>
    <col min="3076" max="3076" width="1.5546875" style="5" customWidth="1"/>
    <col min="3077" max="3077" width="4" style="5" customWidth="1"/>
    <col min="3078" max="3078" width="53" style="5" customWidth="1"/>
    <col min="3079" max="3079" width="0" style="5" hidden="1" customWidth="1"/>
    <col min="3080" max="3081" width="21.44140625" style="5" customWidth="1"/>
    <col min="3082" max="3082" width="18.5546875" style="5" customWidth="1"/>
    <col min="3083" max="3083" width="13.44140625" style="5" customWidth="1"/>
    <col min="3084" max="3084" width="10.44140625" style="5" customWidth="1"/>
    <col min="3085" max="3085" width="15.5546875" style="5" customWidth="1"/>
    <col min="3086" max="3329" width="10.44140625" style="5"/>
    <col min="3330" max="3330" width="4" style="5" customWidth="1"/>
    <col min="3331" max="3331" width="4.5546875" style="5" customWidth="1"/>
    <col min="3332" max="3332" width="1.5546875" style="5" customWidth="1"/>
    <col min="3333" max="3333" width="4" style="5" customWidth="1"/>
    <col min="3334" max="3334" width="53" style="5" customWidth="1"/>
    <col min="3335" max="3335" width="0" style="5" hidden="1" customWidth="1"/>
    <col min="3336" max="3337" width="21.44140625" style="5" customWidth="1"/>
    <col min="3338" max="3338" width="18.5546875" style="5" customWidth="1"/>
    <col min="3339" max="3339" width="13.44140625" style="5" customWidth="1"/>
    <col min="3340" max="3340" width="10.44140625" style="5" customWidth="1"/>
    <col min="3341" max="3341" width="15.5546875" style="5" customWidth="1"/>
    <col min="3342" max="3585" width="10.44140625" style="5"/>
    <col min="3586" max="3586" width="4" style="5" customWidth="1"/>
    <col min="3587" max="3587" width="4.5546875" style="5" customWidth="1"/>
    <col min="3588" max="3588" width="1.5546875" style="5" customWidth="1"/>
    <col min="3589" max="3589" width="4" style="5" customWidth="1"/>
    <col min="3590" max="3590" width="53" style="5" customWidth="1"/>
    <col min="3591" max="3591" width="0" style="5" hidden="1" customWidth="1"/>
    <col min="3592" max="3593" width="21.44140625" style="5" customWidth="1"/>
    <col min="3594" max="3594" width="18.5546875" style="5" customWidth="1"/>
    <col min="3595" max="3595" width="13.44140625" style="5" customWidth="1"/>
    <col min="3596" max="3596" width="10.44140625" style="5" customWidth="1"/>
    <col min="3597" max="3597" width="15.5546875" style="5" customWidth="1"/>
    <col min="3598" max="3841" width="10.44140625" style="5"/>
    <col min="3842" max="3842" width="4" style="5" customWidth="1"/>
    <col min="3843" max="3843" width="4.5546875" style="5" customWidth="1"/>
    <col min="3844" max="3844" width="1.5546875" style="5" customWidth="1"/>
    <col min="3845" max="3845" width="4" style="5" customWidth="1"/>
    <col min="3846" max="3846" width="53" style="5" customWidth="1"/>
    <col min="3847" max="3847" width="0" style="5" hidden="1" customWidth="1"/>
    <col min="3848" max="3849" width="21.44140625" style="5" customWidth="1"/>
    <col min="3850" max="3850" width="18.5546875" style="5" customWidth="1"/>
    <col min="3851" max="3851" width="13.44140625" style="5" customWidth="1"/>
    <col min="3852" max="3852" width="10.44140625" style="5" customWidth="1"/>
    <col min="3853" max="3853" width="15.5546875" style="5" customWidth="1"/>
    <col min="3854" max="4097" width="10.44140625" style="5"/>
    <col min="4098" max="4098" width="4" style="5" customWidth="1"/>
    <col min="4099" max="4099" width="4.5546875" style="5" customWidth="1"/>
    <col min="4100" max="4100" width="1.5546875" style="5" customWidth="1"/>
    <col min="4101" max="4101" width="4" style="5" customWidth="1"/>
    <col min="4102" max="4102" width="53" style="5" customWidth="1"/>
    <col min="4103" max="4103" width="0" style="5" hidden="1" customWidth="1"/>
    <col min="4104" max="4105" width="21.44140625" style="5" customWidth="1"/>
    <col min="4106" max="4106" width="18.5546875" style="5" customWidth="1"/>
    <col min="4107" max="4107" width="13.44140625" style="5" customWidth="1"/>
    <col min="4108" max="4108" width="10.44140625" style="5" customWidth="1"/>
    <col min="4109" max="4109" width="15.5546875" style="5" customWidth="1"/>
    <col min="4110" max="4353" width="10.44140625" style="5"/>
    <col min="4354" max="4354" width="4" style="5" customWidth="1"/>
    <col min="4355" max="4355" width="4.5546875" style="5" customWidth="1"/>
    <col min="4356" max="4356" width="1.5546875" style="5" customWidth="1"/>
    <col min="4357" max="4357" width="4" style="5" customWidth="1"/>
    <col min="4358" max="4358" width="53" style="5" customWidth="1"/>
    <col min="4359" max="4359" width="0" style="5" hidden="1" customWidth="1"/>
    <col min="4360" max="4361" width="21.44140625" style="5" customWidth="1"/>
    <col min="4362" max="4362" width="18.5546875" style="5" customWidth="1"/>
    <col min="4363" max="4363" width="13.44140625" style="5" customWidth="1"/>
    <col min="4364" max="4364" width="10.44140625" style="5" customWidth="1"/>
    <col min="4365" max="4365" width="15.5546875" style="5" customWidth="1"/>
    <col min="4366" max="4609" width="10.44140625" style="5"/>
    <col min="4610" max="4610" width="4" style="5" customWidth="1"/>
    <col min="4611" max="4611" width="4.5546875" style="5" customWidth="1"/>
    <col min="4612" max="4612" width="1.5546875" style="5" customWidth="1"/>
    <col min="4613" max="4613" width="4" style="5" customWidth="1"/>
    <col min="4614" max="4614" width="53" style="5" customWidth="1"/>
    <col min="4615" max="4615" width="0" style="5" hidden="1" customWidth="1"/>
    <col min="4616" max="4617" width="21.44140625" style="5" customWidth="1"/>
    <col min="4618" max="4618" width="18.5546875" style="5" customWidth="1"/>
    <col min="4619" max="4619" width="13.44140625" style="5" customWidth="1"/>
    <col min="4620" max="4620" width="10.44140625" style="5" customWidth="1"/>
    <col min="4621" max="4621" width="15.5546875" style="5" customWidth="1"/>
    <col min="4622" max="4865" width="10.44140625" style="5"/>
    <col min="4866" max="4866" width="4" style="5" customWidth="1"/>
    <col min="4867" max="4867" width="4.5546875" style="5" customWidth="1"/>
    <col min="4868" max="4868" width="1.5546875" style="5" customWidth="1"/>
    <col min="4869" max="4869" width="4" style="5" customWidth="1"/>
    <col min="4870" max="4870" width="53" style="5" customWidth="1"/>
    <col min="4871" max="4871" width="0" style="5" hidden="1" customWidth="1"/>
    <col min="4872" max="4873" width="21.44140625" style="5" customWidth="1"/>
    <col min="4874" max="4874" width="18.5546875" style="5" customWidth="1"/>
    <col min="4875" max="4875" width="13.44140625" style="5" customWidth="1"/>
    <col min="4876" max="4876" width="10.44140625" style="5" customWidth="1"/>
    <col min="4877" max="4877" width="15.5546875" style="5" customWidth="1"/>
    <col min="4878" max="5121" width="10.44140625" style="5"/>
    <col min="5122" max="5122" width="4" style="5" customWidth="1"/>
    <col min="5123" max="5123" width="4.5546875" style="5" customWidth="1"/>
    <col min="5124" max="5124" width="1.5546875" style="5" customWidth="1"/>
    <col min="5125" max="5125" width="4" style="5" customWidth="1"/>
    <col min="5126" max="5126" width="53" style="5" customWidth="1"/>
    <col min="5127" max="5127" width="0" style="5" hidden="1" customWidth="1"/>
    <col min="5128" max="5129" width="21.44140625" style="5" customWidth="1"/>
    <col min="5130" max="5130" width="18.5546875" style="5" customWidth="1"/>
    <col min="5131" max="5131" width="13.44140625" style="5" customWidth="1"/>
    <col min="5132" max="5132" width="10.44140625" style="5" customWidth="1"/>
    <col min="5133" max="5133" width="15.5546875" style="5" customWidth="1"/>
    <col min="5134" max="5377" width="10.44140625" style="5"/>
    <col min="5378" max="5378" width="4" style="5" customWidth="1"/>
    <col min="5379" max="5379" width="4.5546875" style="5" customWidth="1"/>
    <col min="5380" max="5380" width="1.5546875" style="5" customWidth="1"/>
    <col min="5381" max="5381" width="4" style="5" customWidth="1"/>
    <col min="5382" max="5382" width="53" style="5" customWidth="1"/>
    <col min="5383" max="5383" width="0" style="5" hidden="1" customWidth="1"/>
    <col min="5384" max="5385" width="21.44140625" style="5" customWidth="1"/>
    <col min="5386" max="5386" width="18.5546875" style="5" customWidth="1"/>
    <col min="5387" max="5387" width="13.44140625" style="5" customWidth="1"/>
    <col min="5388" max="5388" width="10.44140625" style="5" customWidth="1"/>
    <col min="5389" max="5389" width="15.5546875" style="5" customWidth="1"/>
    <col min="5390" max="5633" width="10.44140625" style="5"/>
    <col min="5634" max="5634" width="4" style="5" customWidth="1"/>
    <col min="5635" max="5635" width="4.5546875" style="5" customWidth="1"/>
    <col min="5636" max="5636" width="1.5546875" style="5" customWidth="1"/>
    <col min="5637" max="5637" width="4" style="5" customWidth="1"/>
    <col min="5638" max="5638" width="53" style="5" customWidth="1"/>
    <col min="5639" max="5639" width="0" style="5" hidden="1" customWidth="1"/>
    <col min="5640" max="5641" width="21.44140625" style="5" customWidth="1"/>
    <col min="5642" max="5642" width="18.5546875" style="5" customWidth="1"/>
    <col min="5643" max="5643" width="13.44140625" style="5" customWidth="1"/>
    <col min="5644" max="5644" width="10.44140625" style="5" customWidth="1"/>
    <col min="5645" max="5645" width="15.5546875" style="5" customWidth="1"/>
    <col min="5646" max="5889" width="10.44140625" style="5"/>
    <col min="5890" max="5890" width="4" style="5" customWidth="1"/>
    <col min="5891" max="5891" width="4.5546875" style="5" customWidth="1"/>
    <col min="5892" max="5892" width="1.5546875" style="5" customWidth="1"/>
    <col min="5893" max="5893" width="4" style="5" customWidth="1"/>
    <col min="5894" max="5894" width="53" style="5" customWidth="1"/>
    <col min="5895" max="5895" width="0" style="5" hidden="1" customWidth="1"/>
    <col min="5896" max="5897" width="21.44140625" style="5" customWidth="1"/>
    <col min="5898" max="5898" width="18.5546875" style="5" customWidth="1"/>
    <col min="5899" max="5899" width="13.44140625" style="5" customWidth="1"/>
    <col min="5900" max="5900" width="10.44140625" style="5" customWidth="1"/>
    <col min="5901" max="5901" width="15.5546875" style="5" customWidth="1"/>
    <col min="5902" max="6145" width="10.44140625" style="5"/>
    <col min="6146" max="6146" width="4" style="5" customWidth="1"/>
    <col min="6147" max="6147" width="4.5546875" style="5" customWidth="1"/>
    <col min="6148" max="6148" width="1.5546875" style="5" customWidth="1"/>
    <col min="6149" max="6149" width="4" style="5" customWidth="1"/>
    <col min="6150" max="6150" width="53" style="5" customWidth="1"/>
    <col min="6151" max="6151" width="0" style="5" hidden="1" customWidth="1"/>
    <col min="6152" max="6153" width="21.44140625" style="5" customWidth="1"/>
    <col min="6154" max="6154" width="18.5546875" style="5" customWidth="1"/>
    <col min="6155" max="6155" width="13.44140625" style="5" customWidth="1"/>
    <col min="6156" max="6156" width="10.44140625" style="5" customWidth="1"/>
    <col min="6157" max="6157" width="15.5546875" style="5" customWidth="1"/>
    <col min="6158" max="6401" width="10.44140625" style="5"/>
    <col min="6402" max="6402" width="4" style="5" customWidth="1"/>
    <col min="6403" max="6403" width="4.5546875" style="5" customWidth="1"/>
    <col min="6404" max="6404" width="1.5546875" style="5" customWidth="1"/>
    <col min="6405" max="6405" width="4" style="5" customWidth="1"/>
    <col min="6406" max="6406" width="53" style="5" customWidth="1"/>
    <col min="6407" max="6407" width="0" style="5" hidden="1" customWidth="1"/>
    <col min="6408" max="6409" width="21.44140625" style="5" customWidth="1"/>
    <col min="6410" max="6410" width="18.5546875" style="5" customWidth="1"/>
    <col min="6411" max="6411" width="13.44140625" style="5" customWidth="1"/>
    <col min="6412" max="6412" width="10.44140625" style="5" customWidth="1"/>
    <col min="6413" max="6413" width="15.5546875" style="5" customWidth="1"/>
    <col min="6414" max="6657" width="10.44140625" style="5"/>
    <col min="6658" max="6658" width="4" style="5" customWidth="1"/>
    <col min="6659" max="6659" width="4.5546875" style="5" customWidth="1"/>
    <col min="6660" max="6660" width="1.5546875" style="5" customWidth="1"/>
    <col min="6661" max="6661" width="4" style="5" customWidth="1"/>
    <col min="6662" max="6662" width="53" style="5" customWidth="1"/>
    <col min="6663" max="6663" width="0" style="5" hidden="1" customWidth="1"/>
    <col min="6664" max="6665" width="21.44140625" style="5" customWidth="1"/>
    <col min="6666" max="6666" width="18.5546875" style="5" customWidth="1"/>
    <col min="6667" max="6667" width="13.44140625" style="5" customWidth="1"/>
    <col min="6668" max="6668" width="10.44140625" style="5" customWidth="1"/>
    <col min="6669" max="6669" width="15.5546875" style="5" customWidth="1"/>
    <col min="6670" max="6913" width="10.44140625" style="5"/>
    <col min="6914" max="6914" width="4" style="5" customWidth="1"/>
    <col min="6915" max="6915" width="4.5546875" style="5" customWidth="1"/>
    <col min="6916" max="6916" width="1.5546875" style="5" customWidth="1"/>
    <col min="6917" max="6917" width="4" style="5" customWidth="1"/>
    <col min="6918" max="6918" width="53" style="5" customWidth="1"/>
    <col min="6919" max="6919" width="0" style="5" hidden="1" customWidth="1"/>
    <col min="6920" max="6921" width="21.44140625" style="5" customWidth="1"/>
    <col min="6922" max="6922" width="18.5546875" style="5" customWidth="1"/>
    <col min="6923" max="6923" width="13.44140625" style="5" customWidth="1"/>
    <col min="6924" max="6924" width="10.44140625" style="5" customWidth="1"/>
    <col min="6925" max="6925" width="15.5546875" style="5" customWidth="1"/>
    <col min="6926" max="7169" width="10.44140625" style="5"/>
    <col min="7170" max="7170" width="4" style="5" customWidth="1"/>
    <col min="7171" max="7171" width="4.5546875" style="5" customWidth="1"/>
    <col min="7172" max="7172" width="1.5546875" style="5" customWidth="1"/>
    <col min="7173" max="7173" width="4" style="5" customWidth="1"/>
    <col min="7174" max="7174" width="53" style="5" customWidth="1"/>
    <col min="7175" max="7175" width="0" style="5" hidden="1" customWidth="1"/>
    <col min="7176" max="7177" width="21.44140625" style="5" customWidth="1"/>
    <col min="7178" max="7178" width="18.5546875" style="5" customWidth="1"/>
    <col min="7179" max="7179" width="13.44140625" style="5" customWidth="1"/>
    <col min="7180" max="7180" width="10.44140625" style="5" customWidth="1"/>
    <col min="7181" max="7181" width="15.5546875" style="5" customWidth="1"/>
    <col min="7182" max="7425" width="10.44140625" style="5"/>
    <col min="7426" max="7426" width="4" style="5" customWidth="1"/>
    <col min="7427" max="7427" width="4.5546875" style="5" customWidth="1"/>
    <col min="7428" max="7428" width="1.5546875" style="5" customWidth="1"/>
    <col min="7429" max="7429" width="4" style="5" customWidth="1"/>
    <col min="7430" max="7430" width="53" style="5" customWidth="1"/>
    <col min="7431" max="7431" width="0" style="5" hidden="1" customWidth="1"/>
    <col min="7432" max="7433" width="21.44140625" style="5" customWidth="1"/>
    <col min="7434" max="7434" width="18.5546875" style="5" customWidth="1"/>
    <col min="7435" max="7435" width="13.44140625" style="5" customWidth="1"/>
    <col min="7436" max="7436" width="10.44140625" style="5" customWidth="1"/>
    <col min="7437" max="7437" width="15.5546875" style="5" customWidth="1"/>
    <col min="7438" max="7681" width="10.44140625" style="5"/>
    <col min="7682" max="7682" width="4" style="5" customWidth="1"/>
    <col min="7683" max="7683" width="4.5546875" style="5" customWidth="1"/>
    <col min="7684" max="7684" width="1.5546875" style="5" customWidth="1"/>
    <col min="7685" max="7685" width="4" style="5" customWidth="1"/>
    <col min="7686" max="7686" width="53" style="5" customWidth="1"/>
    <col min="7687" max="7687" width="0" style="5" hidden="1" customWidth="1"/>
    <col min="7688" max="7689" width="21.44140625" style="5" customWidth="1"/>
    <col min="7690" max="7690" width="18.5546875" style="5" customWidth="1"/>
    <col min="7691" max="7691" width="13.44140625" style="5" customWidth="1"/>
    <col min="7692" max="7692" width="10.44140625" style="5" customWidth="1"/>
    <col min="7693" max="7693" width="15.5546875" style="5" customWidth="1"/>
    <col min="7694" max="7937" width="10.44140625" style="5"/>
    <col min="7938" max="7938" width="4" style="5" customWidth="1"/>
    <col min="7939" max="7939" width="4.5546875" style="5" customWidth="1"/>
    <col min="7940" max="7940" width="1.5546875" style="5" customWidth="1"/>
    <col min="7941" max="7941" width="4" style="5" customWidth="1"/>
    <col min="7942" max="7942" width="53" style="5" customWidth="1"/>
    <col min="7943" max="7943" width="0" style="5" hidden="1" customWidth="1"/>
    <col min="7944" max="7945" width="21.44140625" style="5" customWidth="1"/>
    <col min="7946" max="7946" width="18.5546875" style="5" customWidth="1"/>
    <col min="7947" max="7947" width="13.44140625" style="5" customWidth="1"/>
    <col min="7948" max="7948" width="10.44140625" style="5" customWidth="1"/>
    <col min="7949" max="7949" width="15.5546875" style="5" customWidth="1"/>
    <col min="7950" max="8193" width="10.44140625" style="5"/>
    <col min="8194" max="8194" width="4" style="5" customWidth="1"/>
    <col min="8195" max="8195" width="4.5546875" style="5" customWidth="1"/>
    <col min="8196" max="8196" width="1.5546875" style="5" customWidth="1"/>
    <col min="8197" max="8197" width="4" style="5" customWidth="1"/>
    <col min="8198" max="8198" width="53" style="5" customWidth="1"/>
    <col min="8199" max="8199" width="0" style="5" hidden="1" customWidth="1"/>
    <col min="8200" max="8201" width="21.44140625" style="5" customWidth="1"/>
    <col min="8202" max="8202" width="18.5546875" style="5" customWidth="1"/>
    <col min="8203" max="8203" width="13.44140625" style="5" customWidth="1"/>
    <col min="8204" max="8204" width="10.44140625" style="5" customWidth="1"/>
    <col min="8205" max="8205" width="15.5546875" style="5" customWidth="1"/>
    <col min="8206" max="8449" width="10.44140625" style="5"/>
    <col min="8450" max="8450" width="4" style="5" customWidth="1"/>
    <col min="8451" max="8451" width="4.5546875" style="5" customWidth="1"/>
    <col min="8452" max="8452" width="1.5546875" style="5" customWidth="1"/>
    <col min="8453" max="8453" width="4" style="5" customWidth="1"/>
    <col min="8454" max="8454" width="53" style="5" customWidth="1"/>
    <col min="8455" max="8455" width="0" style="5" hidden="1" customWidth="1"/>
    <col min="8456" max="8457" width="21.44140625" style="5" customWidth="1"/>
    <col min="8458" max="8458" width="18.5546875" style="5" customWidth="1"/>
    <col min="8459" max="8459" width="13.44140625" style="5" customWidth="1"/>
    <col min="8460" max="8460" width="10.44140625" style="5" customWidth="1"/>
    <col min="8461" max="8461" width="15.5546875" style="5" customWidth="1"/>
    <col min="8462" max="8705" width="10.44140625" style="5"/>
    <col min="8706" max="8706" width="4" style="5" customWidth="1"/>
    <col min="8707" max="8707" width="4.5546875" style="5" customWidth="1"/>
    <col min="8708" max="8708" width="1.5546875" style="5" customWidth="1"/>
    <col min="8709" max="8709" width="4" style="5" customWidth="1"/>
    <col min="8710" max="8710" width="53" style="5" customWidth="1"/>
    <col min="8711" max="8711" width="0" style="5" hidden="1" customWidth="1"/>
    <col min="8712" max="8713" width="21.44140625" style="5" customWidth="1"/>
    <col min="8714" max="8714" width="18.5546875" style="5" customWidth="1"/>
    <col min="8715" max="8715" width="13.44140625" style="5" customWidth="1"/>
    <col min="8716" max="8716" width="10.44140625" style="5" customWidth="1"/>
    <col min="8717" max="8717" width="15.5546875" style="5" customWidth="1"/>
    <col min="8718" max="8961" width="10.44140625" style="5"/>
    <col min="8962" max="8962" width="4" style="5" customWidth="1"/>
    <col min="8963" max="8963" width="4.5546875" style="5" customWidth="1"/>
    <col min="8964" max="8964" width="1.5546875" style="5" customWidth="1"/>
    <col min="8965" max="8965" width="4" style="5" customWidth="1"/>
    <col min="8966" max="8966" width="53" style="5" customWidth="1"/>
    <col min="8967" max="8967" width="0" style="5" hidden="1" customWidth="1"/>
    <col min="8968" max="8969" width="21.44140625" style="5" customWidth="1"/>
    <col min="8970" max="8970" width="18.5546875" style="5" customWidth="1"/>
    <col min="8971" max="8971" width="13.44140625" style="5" customWidth="1"/>
    <col min="8972" max="8972" width="10.44140625" style="5" customWidth="1"/>
    <col min="8973" max="8973" width="15.5546875" style="5" customWidth="1"/>
    <col min="8974" max="9217" width="10.44140625" style="5"/>
    <col min="9218" max="9218" width="4" style="5" customWidth="1"/>
    <col min="9219" max="9219" width="4.5546875" style="5" customWidth="1"/>
    <col min="9220" max="9220" width="1.5546875" style="5" customWidth="1"/>
    <col min="9221" max="9221" width="4" style="5" customWidth="1"/>
    <col min="9222" max="9222" width="53" style="5" customWidth="1"/>
    <col min="9223" max="9223" width="0" style="5" hidden="1" customWidth="1"/>
    <col min="9224" max="9225" width="21.44140625" style="5" customWidth="1"/>
    <col min="9226" max="9226" width="18.5546875" style="5" customWidth="1"/>
    <col min="9227" max="9227" width="13.44140625" style="5" customWidth="1"/>
    <col min="9228" max="9228" width="10.44140625" style="5" customWidth="1"/>
    <col min="9229" max="9229" width="15.5546875" style="5" customWidth="1"/>
    <col min="9230" max="9473" width="10.44140625" style="5"/>
    <col min="9474" max="9474" width="4" style="5" customWidth="1"/>
    <col min="9475" max="9475" width="4.5546875" style="5" customWidth="1"/>
    <col min="9476" max="9476" width="1.5546875" style="5" customWidth="1"/>
    <col min="9477" max="9477" width="4" style="5" customWidth="1"/>
    <col min="9478" max="9478" width="53" style="5" customWidth="1"/>
    <col min="9479" max="9479" width="0" style="5" hidden="1" customWidth="1"/>
    <col min="9480" max="9481" width="21.44140625" style="5" customWidth="1"/>
    <col min="9482" max="9482" width="18.5546875" style="5" customWidth="1"/>
    <col min="9483" max="9483" width="13.44140625" style="5" customWidth="1"/>
    <col min="9484" max="9484" width="10.44140625" style="5" customWidth="1"/>
    <col min="9485" max="9485" width="15.5546875" style="5" customWidth="1"/>
    <col min="9486" max="9729" width="10.44140625" style="5"/>
    <col min="9730" max="9730" width="4" style="5" customWidth="1"/>
    <col min="9731" max="9731" width="4.5546875" style="5" customWidth="1"/>
    <col min="9732" max="9732" width="1.5546875" style="5" customWidth="1"/>
    <col min="9733" max="9733" width="4" style="5" customWidth="1"/>
    <col min="9734" max="9734" width="53" style="5" customWidth="1"/>
    <col min="9735" max="9735" width="0" style="5" hidden="1" customWidth="1"/>
    <col min="9736" max="9737" width="21.44140625" style="5" customWidth="1"/>
    <col min="9738" max="9738" width="18.5546875" style="5" customWidth="1"/>
    <col min="9739" max="9739" width="13.44140625" style="5" customWidth="1"/>
    <col min="9740" max="9740" width="10.44140625" style="5" customWidth="1"/>
    <col min="9741" max="9741" width="15.5546875" style="5" customWidth="1"/>
    <col min="9742" max="9985" width="10.44140625" style="5"/>
    <col min="9986" max="9986" width="4" style="5" customWidth="1"/>
    <col min="9987" max="9987" width="4.5546875" style="5" customWidth="1"/>
    <col min="9988" max="9988" width="1.5546875" style="5" customWidth="1"/>
    <col min="9989" max="9989" width="4" style="5" customWidth="1"/>
    <col min="9990" max="9990" width="53" style="5" customWidth="1"/>
    <col min="9991" max="9991" width="0" style="5" hidden="1" customWidth="1"/>
    <col min="9992" max="9993" width="21.44140625" style="5" customWidth="1"/>
    <col min="9994" max="9994" width="18.5546875" style="5" customWidth="1"/>
    <col min="9995" max="9995" width="13.44140625" style="5" customWidth="1"/>
    <col min="9996" max="9996" width="10.44140625" style="5" customWidth="1"/>
    <col min="9997" max="9997" width="15.5546875" style="5" customWidth="1"/>
    <col min="9998" max="10241" width="10.44140625" style="5"/>
    <col min="10242" max="10242" width="4" style="5" customWidth="1"/>
    <col min="10243" max="10243" width="4.5546875" style="5" customWidth="1"/>
    <col min="10244" max="10244" width="1.5546875" style="5" customWidth="1"/>
    <col min="10245" max="10245" width="4" style="5" customWidth="1"/>
    <col min="10246" max="10246" width="53" style="5" customWidth="1"/>
    <col min="10247" max="10247" width="0" style="5" hidden="1" customWidth="1"/>
    <col min="10248" max="10249" width="21.44140625" style="5" customWidth="1"/>
    <col min="10250" max="10250" width="18.5546875" style="5" customWidth="1"/>
    <col min="10251" max="10251" width="13.44140625" style="5" customWidth="1"/>
    <col min="10252" max="10252" width="10.44140625" style="5" customWidth="1"/>
    <col min="10253" max="10253" width="15.5546875" style="5" customWidth="1"/>
    <col min="10254" max="10497" width="10.44140625" style="5"/>
    <col min="10498" max="10498" width="4" style="5" customWidth="1"/>
    <col min="10499" max="10499" width="4.5546875" style="5" customWidth="1"/>
    <col min="10500" max="10500" width="1.5546875" style="5" customWidth="1"/>
    <col min="10501" max="10501" width="4" style="5" customWidth="1"/>
    <col min="10502" max="10502" width="53" style="5" customWidth="1"/>
    <col min="10503" max="10503" width="0" style="5" hidden="1" customWidth="1"/>
    <col min="10504" max="10505" width="21.44140625" style="5" customWidth="1"/>
    <col min="10506" max="10506" width="18.5546875" style="5" customWidth="1"/>
    <col min="10507" max="10507" width="13.44140625" style="5" customWidth="1"/>
    <col min="10508" max="10508" width="10.44140625" style="5" customWidth="1"/>
    <col min="10509" max="10509" width="15.5546875" style="5" customWidth="1"/>
    <col min="10510" max="10753" width="10.44140625" style="5"/>
    <col min="10754" max="10754" width="4" style="5" customWidth="1"/>
    <col min="10755" max="10755" width="4.5546875" style="5" customWidth="1"/>
    <col min="10756" max="10756" width="1.5546875" style="5" customWidth="1"/>
    <col min="10757" max="10757" width="4" style="5" customWidth="1"/>
    <col min="10758" max="10758" width="53" style="5" customWidth="1"/>
    <col min="10759" max="10759" width="0" style="5" hidden="1" customWidth="1"/>
    <col min="10760" max="10761" width="21.44140625" style="5" customWidth="1"/>
    <col min="10762" max="10762" width="18.5546875" style="5" customWidth="1"/>
    <col min="10763" max="10763" width="13.44140625" style="5" customWidth="1"/>
    <col min="10764" max="10764" width="10.44140625" style="5" customWidth="1"/>
    <col min="10765" max="10765" width="15.5546875" style="5" customWidth="1"/>
    <col min="10766" max="11009" width="10.44140625" style="5"/>
    <col min="11010" max="11010" width="4" style="5" customWidth="1"/>
    <col min="11011" max="11011" width="4.5546875" style="5" customWidth="1"/>
    <col min="11012" max="11012" width="1.5546875" style="5" customWidth="1"/>
    <col min="11013" max="11013" width="4" style="5" customWidth="1"/>
    <col min="11014" max="11014" width="53" style="5" customWidth="1"/>
    <col min="11015" max="11015" width="0" style="5" hidden="1" customWidth="1"/>
    <col min="11016" max="11017" width="21.44140625" style="5" customWidth="1"/>
    <col min="11018" max="11018" width="18.5546875" style="5" customWidth="1"/>
    <col min="11019" max="11019" width="13.44140625" style="5" customWidth="1"/>
    <col min="11020" max="11020" width="10.44140625" style="5" customWidth="1"/>
    <col min="11021" max="11021" width="15.5546875" style="5" customWidth="1"/>
    <col min="11022" max="11265" width="10.44140625" style="5"/>
    <col min="11266" max="11266" width="4" style="5" customWidth="1"/>
    <col min="11267" max="11267" width="4.5546875" style="5" customWidth="1"/>
    <col min="11268" max="11268" width="1.5546875" style="5" customWidth="1"/>
    <col min="11269" max="11269" width="4" style="5" customWidth="1"/>
    <col min="11270" max="11270" width="53" style="5" customWidth="1"/>
    <col min="11271" max="11271" width="0" style="5" hidden="1" customWidth="1"/>
    <col min="11272" max="11273" width="21.44140625" style="5" customWidth="1"/>
    <col min="11274" max="11274" width="18.5546875" style="5" customWidth="1"/>
    <col min="11275" max="11275" width="13.44140625" style="5" customWidth="1"/>
    <col min="11276" max="11276" width="10.44140625" style="5" customWidth="1"/>
    <col min="11277" max="11277" width="15.5546875" style="5" customWidth="1"/>
    <col min="11278" max="11521" width="10.44140625" style="5"/>
    <col min="11522" max="11522" width="4" style="5" customWidth="1"/>
    <col min="11523" max="11523" width="4.5546875" style="5" customWidth="1"/>
    <col min="11524" max="11524" width="1.5546875" style="5" customWidth="1"/>
    <col min="11525" max="11525" width="4" style="5" customWidth="1"/>
    <col min="11526" max="11526" width="53" style="5" customWidth="1"/>
    <col min="11527" max="11527" width="0" style="5" hidden="1" customWidth="1"/>
    <col min="11528" max="11529" width="21.44140625" style="5" customWidth="1"/>
    <col min="11530" max="11530" width="18.5546875" style="5" customWidth="1"/>
    <col min="11531" max="11531" width="13.44140625" style="5" customWidth="1"/>
    <col min="11532" max="11532" width="10.44140625" style="5" customWidth="1"/>
    <col min="11533" max="11533" width="15.5546875" style="5" customWidth="1"/>
    <col min="11534" max="11777" width="10.44140625" style="5"/>
    <col min="11778" max="11778" width="4" style="5" customWidth="1"/>
    <col min="11779" max="11779" width="4.5546875" style="5" customWidth="1"/>
    <col min="11780" max="11780" width="1.5546875" style="5" customWidth="1"/>
    <col min="11781" max="11781" width="4" style="5" customWidth="1"/>
    <col min="11782" max="11782" width="53" style="5" customWidth="1"/>
    <col min="11783" max="11783" width="0" style="5" hidden="1" customWidth="1"/>
    <col min="11784" max="11785" width="21.44140625" style="5" customWidth="1"/>
    <col min="11786" max="11786" width="18.5546875" style="5" customWidth="1"/>
    <col min="11787" max="11787" width="13.44140625" style="5" customWidth="1"/>
    <col min="11788" max="11788" width="10.44140625" style="5" customWidth="1"/>
    <col min="11789" max="11789" width="15.5546875" style="5" customWidth="1"/>
    <col min="11790" max="12033" width="10.44140625" style="5"/>
    <col min="12034" max="12034" width="4" style="5" customWidth="1"/>
    <col min="12035" max="12035" width="4.5546875" style="5" customWidth="1"/>
    <col min="12036" max="12036" width="1.5546875" style="5" customWidth="1"/>
    <col min="12037" max="12037" width="4" style="5" customWidth="1"/>
    <col min="12038" max="12038" width="53" style="5" customWidth="1"/>
    <col min="12039" max="12039" width="0" style="5" hidden="1" customWidth="1"/>
    <col min="12040" max="12041" width="21.44140625" style="5" customWidth="1"/>
    <col min="12042" max="12042" width="18.5546875" style="5" customWidth="1"/>
    <col min="12043" max="12043" width="13.44140625" style="5" customWidth="1"/>
    <col min="12044" max="12044" width="10.44140625" style="5" customWidth="1"/>
    <col min="12045" max="12045" width="15.5546875" style="5" customWidth="1"/>
    <col min="12046" max="12289" width="10.44140625" style="5"/>
    <col min="12290" max="12290" width="4" style="5" customWidth="1"/>
    <col min="12291" max="12291" width="4.5546875" style="5" customWidth="1"/>
    <col min="12292" max="12292" width="1.5546875" style="5" customWidth="1"/>
    <col min="12293" max="12293" width="4" style="5" customWidth="1"/>
    <col min="12294" max="12294" width="53" style="5" customWidth="1"/>
    <col min="12295" max="12295" width="0" style="5" hidden="1" customWidth="1"/>
    <col min="12296" max="12297" width="21.44140625" style="5" customWidth="1"/>
    <col min="12298" max="12298" width="18.5546875" style="5" customWidth="1"/>
    <col min="12299" max="12299" width="13.44140625" style="5" customWidth="1"/>
    <col min="12300" max="12300" width="10.44140625" style="5" customWidth="1"/>
    <col min="12301" max="12301" width="15.5546875" style="5" customWidth="1"/>
    <col min="12302" max="12545" width="10.44140625" style="5"/>
    <col min="12546" max="12546" width="4" style="5" customWidth="1"/>
    <col min="12547" max="12547" width="4.5546875" style="5" customWidth="1"/>
    <col min="12548" max="12548" width="1.5546875" style="5" customWidth="1"/>
    <col min="12549" max="12549" width="4" style="5" customWidth="1"/>
    <col min="12550" max="12550" width="53" style="5" customWidth="1"/>
    <col min="12551" max="12551" width="0" style="5" hidden="1" customWidth="1"/>
    <col min="12552" max="12553" width="21.44140625" style="5" customWidth="1"/>
    <col min="12554" max="12554" width="18.5546875" style="5" customWidth="1"/>
    <col min="12555" max="12555" width="13.44140625" style="5" customWidth="1"/>
    <col min="12556" max="12556" width="10.44140625" style="5" customWidth="1"/>
    <col min="12557" max="12557" width="15.5546875" style="5" customWidth="1"/>
    <col min="12558" max="12801" width="10.44140625" style="5"/>
    <col min="12802" max="12802" width="4" style="5" customWidth="1"/>
    <col min="12803" max="12803" width="4.5546875" style="5" customWidth="1"/>
    <col min="12804" max="12804" width="1.5546875" style="5" customWidth="1"/>
    <col min="12805" max="12805" width="4" style="5" customWidth="1"/>
    <col min="12806" max="12806" width="53" style="5" customWidth="1"/>
    <col min="12807" max="12807" width="0" style="5" hidden="1" customWidth="1"/>
    <col min="12808" max="12809" width="21.44140625" style="5" customWidth="1"/>
    <col min="12810" max="12810" width="18.5546875" style="5" customWidth="1"/>
    <col min="12811" max="12811" width="13.44140625" style="5" customWidth="1"/>
    <col min="12812" max="12812" width="10.44140625" style="5" customWidth="1"/>
    <col min="12813" max="12813" width="15.5546875" style="5" customWidth="1"/>
    <col min="12814" max="13057" width="10.44140625" style="5"/>
    <col min="13058" max="13058" width="4" style="5" customWidth="1"/>
    <col min="13059" max="13059" width="4.5546875" style="5" customWidth="1"/>
    <col min="13060" max="13060" width="1.5546875" style="5" customWidth="1"/>
    <col min="13061" max="13061" width="4" style="5" customWidth="1"/>
    <col min="13062" max="13062" width="53" style="5" customWidth="1"/>
    <col min="13063" max="13063" width="0" style="5" hidden="1" customWidth="1"/>
    <col min="13064" max="13065" width="21.44140625" style="5" customWidth="1"/>
    <col min="13066" max="13066" width="18.5546875" style="5" customWidth="1"/>
    <col min="13067" max="13067" width="13.44140625" style="5" customWidth="1"/>
    <col min="13068" max="13068" width="10.44140625" style="5" customWidth="1"/>
    <col min="13069" max="13069" width="15.5546875" style="5" customWidth="1"/>
    <col min="13070" max="13313" width="10.44140625" style="5"/>
    <col min="13314" max="13314" width="4" style="5" customWidth="1"/>
    <col min="13315" max="13315" width="4.5546875" style="5" customWidth="1"/>
    <col min="13316" max="13316" width="1.5546875" style="5" customWidth="1"/>
    <col min="13317" max="13317" width="4" style="5" customWidth="1"/>
    <col min="13318" max="13318" width="53" style="5" customWidth="1"/>
    <col min="13319" max="13319" width="0" style="5" hidden="1" customWidth="1"/>
    <col min="13320" max="13321" width="21.44140625" style="5" customWidth="1"/>
    <col min="13322" max="13322" width="18.5546875" style="5" customWidth="1"/>
    <col min="13323" max="13323" width="13.44140625" style="5" customWidth="1"/>
    <col min="13324" max="13324" width="10.44140625" style="5" customWidth="1"/>
    <col min="13325" max="13325" width="15.5546875" style="5" customWidth="1"/>
    <col min="13326" max="13569" width="10.44140625" style="5"/>
    <col min="13570" max="13570" width="4" style="5" customWidth="1"/>
    <col min="13571" max="13571" width="4.5546875" style="5" customWidth="1"/>
    <col min="13572" max="13572" width="1.5546875" style="5" customWidth="1"/>
    <col min="13573" max="13573" width="4" style="5" customWidth="1"/>
    <col min="13574" max="13574" width="53" style="5" customWidth="1"/>
    <col min="13575" max="13575" width="0" style="5" hidden="1" customWidth="1"/>
    <col min="13576" max="13577" width="21.44140625" style="5" customWidth="1"/>
    <col min="13578" max="13578" width="18.5546875" style="5" customWidth="1"/>
    <col min="13579" max="13579" width="13.44140625" style="5" customWidth="1"/>
    <col min="13580" max="13580" width="10.44140625" style="5" customWidth="1"/>
    <col min="13581" max="13581" width="15.5546875" style="5" customWidth="1"/>
    <col min="13582" max="13825" width="10.44140625" style="5"/>
    <col min="13826" max="13826" width="4" style="5" customWidth="1"/>
    <col min="13827" max="13827" width="4.5546875" style="5" customWidth="1"/>
    <col min="13828" max="13828" width="1.5546875" style="5" customWidth="1"/>
    <col min="13829" max="13829" width="4" style="5" customWidth="1"/>
    <col min="13830" max="13830" width="53" style="5" customWidth="1"/>
    <col min="13831" max="13831" width="0" style="5" hidden="1" customWidth="1"/>
    <col min="13832" max="13833" width="21.44140625" style="5" customWidth="1"/>
    <col min="13834" max="13834" width="18.5546875" style="5" customWidth="1"/>
    <col min="13835" max="13835" width="13.44140625" style="5" customWidth="1"/>
    <col min="13836" max="13836" width="10.44140625" style="5" customWidth="1"/>
    <col min="13837" max="13837" width="15.5546875" style="5" customWidth="1"/>
    <col min="13838" max="14081" width="10.44140625" style="5"/>
    <col min="14082" max="14082" width="4" style="5" customWidth="1"/>
    <col min="14083" max="14083" width="4.5546875" style="5" customWidth="1"/>
    <col min="14084" max="14084" width="1.5546875" style="5" customWidth="1"/>
    <col min="14085" max="14085" width="4" style="5" customWidth="1"/>
    <col min="14086" max="14086" width="53" style="5" customWidth="1"/>
    <col min="14087" max="14087" width="0" style="5" hidden="1" customWidth="1"/>
    <col min="14088" max="14089" width="21.44140625" style="5" customWidth="1"/>
    <col min="14090" max="14090" width="18.5546875" style="5" customWidth="1"/>
    <col min="14091" max="14091" width="13.44140625" style="5" customWidth="1"/>
    <col min="14092" max="14092" width="10.44140625" style="5" customWidth="1"/>
    <col min="14093" max="14093" width="15.5546875" style="5" customWidth="1"/>
    <col min="14094" max="14337" width="10.44140625" style="5"/>
    <col min="14338" max="14338" width="4" style="5" customWidth="1"/>
    <col min="14339" max="14339" width="4.5546875" style="5" customWidth="1"/>
    <col min="14340" max="14340" width="1.5546875" style="5" customWidth="1"/>
    <col min="14341" max="14341" width="4" style="5" customWidth="1"/>
    <col min="14342" max="14342" width="53" style="5" customWidth="1"/>
    <col min="14343" max="14343" width="0" style="5" hidden="1" customWidth="1"/>
    <col min="14344" max="14345" width="21.44140625" style="5" customWidth="1"/>
    <col min="14346" max="14346" width="18.5546875" style="5" customWidth="1"/>
    <col min="14347" max="14347" width="13.44140625" style="5" customWidth="1"/>
    <col min="14348" max="14348" width="10.44140625" style="5" customWidth="1"/>
    <col min="14349" max="14349" width="15.5546875" style="5" customWidth="1"/>
    <col min="14350" max="14593" width="10.44140625" style="5"/>
    <col min="14594" max="14594" width="4" style="5" customWidth="1"/>
    <col min="14595" max="14595" width="4.5546875" style="5" customWidth="1"/>
    <col min="14596" max="14596" width="1.5546875" style="5" customWidth="1"/>
    <col min="14597" max="14597" width="4" style="5" customWidth="1"/>
    <col min="14598" max="14598" width="53" style="5" customWidth="1"/>
    <col min="14599" max="14599" width="0" style="5" hidden="1" customWidth="1"/>
    <col min="14600" max="14601" width="21.44140625" style="5" customWidth="1"/>
    <col min="14602" max="14602" width="18.5546875" style="5" customWidth="1"/>
    <col min="14603" max="14603" width="13.44140625" style="5" customWidth="1"/>
    <col min="14604" max="14604" width="10.44140625" style="5" customWidth="1"/>
    <col min="14605" max="14605" width="15.5546875" style="5" customWidth="1"/>
    <col min="14606" max="14849" width="10.44140625" style="5"/>
    <col min="14850" max="14850" width="4" style="5" customWidth="1"/>
    <col min="14851" max="14851" width="4.5546875" style="5" customWidth="1"/>
    <col min="14852" max="14852" width="1.5546875" style="5" customWidth="1"/>
    <col min="14853" max="14853" width="4" style="5" customWidth="1"/>
    <col min="14854" max="14854" width="53" style="5" customWidth="1"/>
    <col min="14855" max="14855" width="0" style="5" hidden="1" customWidth="1"/>
    <col min="14856" max="14857" width="21.44140625" style="5" customWidth="1"/>
    <col min="14858" max="14858" width="18.5546875" style="5" customWidth="1"/>
    <col min="14859" max="14859" width="13.44140625" style="5" customWidth="1"/>
    <col min="14860" max="14860" width="10.44140625" style="5" customWidth="1"/>
    <col min="14861" max="14861" width="15.5546875" style="5" customWidth="1"/>
    <col min="14862" max="15105" width="10.44140625" style="5"/>
    <col min="15106" max="15106" width="4" style="5" customWidth="1"/>
    <col min="15107" max="15107" width="4.5546875" style="5" customWidth="1"/>
    <col min="15108" max="15108" width="1.5546875" style="5" customWidth="1"/>
    <col min="15109" max="15109" width="4" style="5" customWidth="1"/>
    <col min="15110" max="15110" width="53" style="5" customWidth="1"/>
    <col min="15111" max="15111" width="0" style="5" hidden="1" customWidth="1"/>
    <col min="15112" max="15113" width="21.44140625" style="5" customWidth="1"/>
    <col min="15114" max="15114" width="18.5546875" style="5" customWidth="1"/>
    <col min="15115" max="15115" width="13.44140625" style="5" customWidth="1"/>
    <col min="15116" max="15116" width="10.44140625" style="5" customWidth="1"/>
    <col min="15117" max="15117" width="15.5546875" style="5" customWidth="1"/>
    <col min="15118" max="15361" width="10.44140625" style="5"/>
    <col min="15362" max="15362" width="4" style="5" customWidth="1"/>
    <col min="15363" max="15363" width="4.5546875" style="5" customWidth="1"/>
    <col min="15364" max="15364" width="1.5546875" style="5" customWidth="1"/>
    <col min="15365" max="15365" width="4" style="5" customWidth="1"/>
    <col min="15366" max="15366" width="53" style="5" customWidth="1"/>
    <col min="15367" max="15367" width="0" style="5" hidden="1" customWidth="1"/>
    <col min="15368" max="15369" width="21.44140625" style="5" customWidth="1"/>
    <col min="15370" max="15370" width="18.5546875" style="5" customWidth="1"/>
    <col min="15371" max="15371" width="13.44140625" style="5" customWidth="1"/>
    <col min="15372" max="15372" width="10.44140625" style="5" customWidth="1"/>
    <col min="15373" max="15373" width="15.5546875" style="5" customWidth="1"/>
    <col min="15374" max="15617" width="10.44140625" style="5"/>
    <col min="15618" max="15618" width="4" style="5" customWidth="1"/>
    <col min="15619" max="15619" width="4.5546875" style="5" customWidth="1"/>
    <col min="15620" max="15620" width="1.5546875" style="5" customWidth="1"/>
    <col min="15621" max="15621" width="4" style="5" customWidth="1"/>
    <col min="15622" max="15622" width="53" style="5" customWidth="1"/>
    <col min="15623" max="15623" width="0" style="5" hidden="1" customWidth="1"/>
    <col min="15624" max="15625" width="21.44140625" style="5" customWidth="1"/>
    <col min="15626" max="15626" width="18.5546875" style="5" customWidth="1"/>
    <col min="15627" max="15627" width="13.44140625" style="5" customWidth="1"/>
    <col min="15628" max="15628" width="10.44140625" style="5" customWidth="1"/>
    <col min="15629" max="15629" width="15.5546875" style="5" customWidth="1"/>
    <col min="15630" max="15873" width="10.44140625" style="5"/>
    <col min="15874" max="15874" width="4" style="5" customWidth="1"/>
    <col min="15875" max="15875" width="4.5546875" style="5" customWidth="1"/>
    <col min="15876" max="15876" width="1.5546875" style="5" customWidth="1"/>
    <col min="15877" max="15877" width="4" style="5" customWidth="1"/>
    <col min="15878" max="15878" width="53" style="5" customWidth="1"/>
    <col min="15879" max="15879" width="0" style="5" hidden="1" customWidth="1"/>
    <col min="15880" max="15881" width="21.44140625" style="5" customWidth="1"/>
    <col min="15882" max="15882" width="18.5546875" style="5" customWidth="1"/>
    <col min="15883" max="15883" width="13.44140625" style="5" customWidth="1"/>
    <col min="15884" max="15884" width="10.44140625" style="5" customWidth="1"/>
    <col min="15885" max="15885" width="15.5546875" style="5" customWidth="1"/>
    <col min="15886" max="16129" width="10.44140625" style="5"/>
    <col min="16130" max="16130" width="4" style="5" customWidth="1"/>
    <col min="16131" max="16131" width="4.5546875" style="5" customWidth="1"/>
    <col min="16132" max="16132" width="1.5546875" style="5" customWidth="1"/>
    <col min="16133" max="16133" width="4" style="5" customWidth="1"/>
    <col min="16134" max="16134" width="53" style="5" customWidth="1"/>
    <col min="16135" max="16135" width="0" style="5" hidden="1" customWidth="1"/>
    <col min="16136" max="16137" width="21.44140625" style="5" customWidth="1"/>
    <col min="16138" max="16138" width="18.5546875" style="5" customWidth="1"/>
    <col min="16139" max="16139" width="13.44140625" style="5" customWidth="1"/>
    <col min="16140" max="16140" width="10.44140625" style="5" customWidth="1"/>
    <col min="16141" max="16141" width="15.5546875" style="5" customWidth="1"/>
    <col min="16142" max="16384" width="10.44140625" style="5"/>
  </cols>
  <sheetData>
    <row r="1" spans="1:14" s="1" customFormat="1" ht="27.6" customHeight="1">
      <c r="B1" s="141" t="s">
        <v>0</v>
      </c>
      <c r="C1" s="142"/>
      <c r="D1" s="142"/>
      <c r="E1" s="142"/>
      <c r="F1" s="142"/>
      <c r="G1" s="142"/>
      <c r="H1" s="142"/>
      <c r="I1" s="142"/>
      <c r="J1" s="145" t="s">
        <v>1</v>
      </c>
      <c r="K1" s="146"/>
    </row>
    <row r="2" spans="1:14" s="1" customFormat="1" ht="27.6" customHeight="1" thickBot="1">
      <c r="B2" s="143"/>
      <c r="C2" s="144"/>
      <c r="D2" s="144"/>
      <c r="E2" s="144"/>
      <c r="F2" s="144"/>
      <c r="G2" s="144"/>
      <c r="H2" s="144"/>
      <c r="I2" s="144"/>
      <c r="J2" s="147"/>
      <c r="K2" s="148"/>
    </row>
    <row r="3" spans="1:14" s="2" customFormat="1" ht="15" customHeight="1" thickBot="1">
      <c r="B3" s="3"/>
      <c r="C3" s="3"/>
      <c r="D3" s="3"/>
      <c r="E3" s="3"/>
      <c r="F3" s="3"/>
      <c r="G3" s="3"/>
      <c r="H3" s="4"/>
    </row>
    <row r="4" spans="1:14" ht="19.5" customHeight="1">
      <c r="B4" s="6" t="s">
        <v>2</v>
      </c>
      <c r="C4" s="7"/>
      <c r="D4" s="7"/>
      <c r="E4" s="7"/>
      <c r="F4" s="7"/>
      <c r="G4" s="8"/>
      <c r="H4" s="149" t="s">
        <v>3</v>
      </c>
      <c r="I4" s="149" t="s">
        <v>254</v>
      </c>
      <c r="J4" s="151" t="s">
        <v>255</v>
      </c>
      <c r="K4" s="152"/>
    </row>
    <row r="5" spans="1:14" ht="32.25" customHeight="1">
      <c r="B5" s="9" t="s">
        <v>4</v>
      </c>
      <c r="C5" s="10"/>
      <c r="D5" s="10"/>
      <c r="E5" s="10"/>
      <c r="F5" s="10"/>
      <c r="G5" s="11"/>
      <c r="H5" s="150"/>
      <c r="I5" s="150"/>
      <c r="J5" s="12" t="s">
        <v>5</v>
      </c>
      <c r="K5" s="13" t="s">
        <v>6</v>
      </c>
    </row>
    <row r="6" spans="1:14" s="14" customFormat="1" ht="27" customHeight="1">
      <c r="A6" s="14" t="s">
        <v>7</v>
      </c>
      <c r="B6" s="15" t="s">
        <v>8</v>
      </c>
      <c r="C6" s="16" t="s">
        <v>9</v>
      </c>
      <c r="D6" s="16"/>
      <c r="E6" s="16"/>
      <c r="F6" s="16"/>
      <c r="G6" s="17"/>
      <c r="H6" s="18"/>
      <c r="I6" s="18"/>
      <c r="J6" s="19"/>
      <c r="K6" s="20"/>
    </row>
    <row r="7" spans="1:14" s="14" customFormat="1" ht="27" customHeight="1">
      <c r="A7" s="14" t="s">
        <v>10</v>
      </c>
      <c r="B7" s="21"/>
      <c r="C7" s="22" t="s">
        <v>11</v>
      </c>
      <c r="D7" s="23" t="s">
        <v>12</v>
      </c>
      <c r="E7" s="23"/>
      <c r="F7" s="23"/>
      <c r="G7" s="24"/>
      <c r="H7" s="25">
        <v>59666172.43</v>
      </c>
      <c r="I7" s="25">
        <v>57561917.289999999</v>
      </c>
      <c r="J7" s="26">
        <f t="shared" ref="J7:J104" si="0">H7-I7</f>
        <v>2104255.1400000006</v>
      </c>
      <c r="K7" s="27">
        <f t="shared" ref="K7:K85" si="1">IF(I7=0,"-    ",J7/I7)</f>
        <v>3.6556376838503338E-2</v>
      </c>
    </row>
    <row r="8" spans="1:14" s="35" customFormat="1" ht="27" customHeight="1">
      <c r="A8" s="14" t="s">
        <v>13</v>
      </c>
      <c r="B8" s="28"/>
      <c r="C8" s="29"/>
      <c r="D8" s="30"/>
      <c r="E8" s="29" t="s">
        <v>14</v>
      </c>
      <c r="F8" s="30" t="s">
        <v>15</v>
      </c>
      <c r="G8" s="31"/>
      <c r="H8" s="32">
        <v>59666172.43</v>
      </c>
      <c r="I8" s="32">
        <v>57546917.289999999</v>
      </c>
      <c r="J8" s="33">
        <f t="shared" si="0"/>
        <v>2119255.1400000006</v>
      </c>
      <c r="K8" s="34">
        <f t="shared" si="1"/>
        <v>3.6826562391175488E-2</v>
      </c>
      <c r="N8" s="14"/>
    </row>
    <row r="9" spans="1:14" s="35" customFormat="1" ht="27" customHeight="1">
      <c r="A9" s="14" t="s">
        <v>16</v>
      </c>
      <c r="B9" s="28"/>
      <c r="C9" s="29"/>
      <c r="D9" s="30"/>
      <c r="E9" s="29" t="s">
        <v>17</v>
      </c>
      <c r="F9" s="30" t="s">
        <v>18</v>
      </c>
      <c r="G9" s="31"/>
      <c r="H9" s="32">
        <v>0</v>
      </c>
      <c r="I9" s="32">
        <v>15000</v>
      </c>
      <c r="J9" s="33">
        <f t="shared" si="0"/>
        <v>-15000</v>
      </c>
      <c r="K9" s="34">
        <f t="shared" si="1"/>
        <v>-1</v>
      </c>
      <c r="N9" s="14"/>
    </row>
    <row r="10" spans="1:14" s="45" customFormat="1" ht="26.25" customHeight="1">
      <c r="A10" s="14" t="s">
        <v>19</v>
      </c>
      <c r="B10" s="36"/>
      <c r="C10" s="37"/>
      <c r="D10" s="38"/>
      <c r="E10" s="37"/>
      <c r="F10" s="39" t="s">
        <v>11</v>
      </c>
      <c r="G10" s="40" t="s">
        <v>20</v>
      </c>
      <c r="H10" s="41">
        <v>0</v>
      </c>
      <c r="I10" s="42">
        <v>0</v>
      </c>
      <c r="J10" s="43">
        <f t="shared" si="0"/>
        <v>0</v>
      </c>
      <c r="K10" s="44" t="str">
        <f t="shared" si="1"/>
        <v xml:space="preserve">-    </v>
      </c>
      <c r="L10" s="35"/>
      <c r="M10" s="35"/>
      <c r="N10" s="14"/>
    </row>
    <row r="11" spans="1:14" s="45" customFormat="1" ht="26.25" customHeight="1">
      <c r="A11" s="14" t="s">
        <v>21</v>
      </c>
      <c r="B11" s="36"/>
      <c r="C11" s="37"/>
      <c r="D11" s="38"/>
      <c r="E11" s="37"/>
      <c r="F11" s="39" t="s">
        <v>22</v>
      </c>
      <c r="G11" s="40" t="s">
        <v>23</v>
      </c>
      <c r="H11" s="41">
        <v>0</v>
      </c>
      <c r="I11" s="42">
        <v>0</v>
      </c>
      <c r="J11" s="43">
        <f t="shared" si="0"/>
        <v>0</v>
      </c>
      <c r="K11" s="44" t="str">
        <f t="shared" si="1"/>
        <v xml:space="preserve">-    </v>
      </c>
      <c r="L11" s="35"/>
      <c r="M11" s="35"/>
      <c r="N11" s="14"/>
    </row>
    <row r="12" spans="1:14" s="45" customFormat="1" ht="26.25" customHeight="1">
      <c r="A12" s="14" t="s">
        <v>24</v>
      </c>
      <c r="B12" s="36"/>
      <c r="C12" s="37"/>
      <c r="D12" s="38"/>
      <c r="E12" s="37"/>
      <c r="F12" s="39" t="s">
        <v>25</v>
      </c>
      <c r="G12" s="40" t="s">
        <v>26</v>
      </c>
      <c r="H12" s="41">
        <v>0</v>
      </c>
      <c r="I12" s="42">
        <v>0</v>
      </c>
      <c r="J12" s="43">
        <f t="shared" si="0"/>
        <v>0</v>
      </c>
      <c r="K12" s="44" t="str">
        <f t="shared" si="1"/>
        <v xml:space="preserve">-    </v>
      </c>
      <c r="L12" s="35"/>
      <c r="M12" s="35"/>
      <c r="N12" s="14"/>
    </row>
    <row r="13" spans="1:14" s="45" customFormat="1" ht="26.25" customHeight="1">
      <c r="A13" s="14" t="s">
        <v>27</v>
      </c>
      <c r="B13" s="36"/>
      <c r="C13" s="37"/>
      <c r="D13" s="38"/>
      <c r="E13" s="37"/>
      <c r="F13" s="39" t="s">
        <v>28</v>
      </c>
      <c r="G13" s="40" t="s">
        <v>29</v>
      </c>
      <c r="H13" s="41">
        <v>0</v>
      </c>
      <c r="I13" s="42">
        <v>0</v>
      </c>
      <c r="J13" s="43">
        <f t="shared" si="0"/>
        <v>0</v>
      </c>
      <c r="K13" s="44" t="str">
        <f t="shared" si="1"/>
        <v xml:space="preserve">-    </v>
      </c>
      <c r="L13" s="35"/>
      <c r="M13" s="35"/>
      <c r="N13" s="14"/>
    </row>
    <row r="14" spans="1:14" s="45" customFormat="1" ht="26.25" customHeight="1">
      <c r="A14" s="14" t="s">
        <v>30</v>
      </c>
      <c r="B14" s="36"/>
      <c r="C14" s="37"/>
      <c r="D14" s="38"/>
      <c r="E14" s="37"/>
      <c r="F14" s="39" t="s">
        <v>31</v>
      </c>
      <c r="G14" s="40" t="s">
        <v>32</v>
      </c>
      <c r="H14" s="41">
        <v>0</v>
      </c>
      <c r="I14" s="42">
        <v>15000</v>
      </c>
      <c r="J14" s="46">
        <f t="shared" si="0"/>
        <v>-15000</v>
      </c>
      <c r="K14" s="47">
        <f t="shared" si="1"/>
        <v>-1</v>
      </c>
      <c r="L14" s="35"/>
      <c r="M14" s="35"/>
      <c r="N14" s="14"/>
    </row>
    <row r="15" spans="1:14" s="45" customFormat="1" ht="26.25" customHeight="1">
      <c r="A15" s="14" t="s">
        <v>33</v>
      </c>
      <c r="B15" s="36"/>
      <c r="C15" s="37"/>
      <c r="D15" s="38"/>
      <c r="E15" s="37"/>
      <c r="F15" s="39" t="s">
        <v>34</v>
      </c>
      <c r="G15" s="40" t="s">
        <v>35</v>
      </c>
      <c r="H15" s="41">
        <v>0</v>
      </c>
      <c r="I15" s="42">
        <v>0</v>
      </c>
      <c r="J15" s="43">
        <f t="shared" si="0"/>
        <v>0</v>
      </c>
      <c r="K15" s="44" t="str">
        <f t="shared" si="1"/>
        <v xml:space="preserve">-    </v>
      </c>
      <c r="L15" s="35"/>
      <c r="M15" s="35"/>
      <c r="N15" s="14"/>
    </row>
    <row r="16" spans="1:14" s="55" customFormat="1" ht="27" customHeight="1">
      <c r="A16" s="14" t="s">
        <v>36</v>
      </c>
      <c r="B16" s="48"/>
      <c r="C16" s="49"/>
      <c r="D16" s="50"/>
      <c r="E16" s="49" t="s">
        <v>37</v>
      </c>
      <c r="F16" s="50" t="s">
        <v>38</v>
      </c>
      <c r="G16" s="51"/>
      <c r="H16" s="52">
        <v>0</v>
      </c>
      <c r="I16" s="52">
        <v>0</v>
      </c>
      <c r="J16" s="53">
        <f t="shared" si="0"/>
        <v>0</v>
      </c>
      <c r="K16" s="54" t="str">
        <f t="shared" si="1"/>
        <v xml:space="preserve">-    </v>
      </c>
      <c r="L16" s="35"/>
      <c r="M16" s="35"/>
      <c r="N16" s="14"/>
    </row>
    <row r="17" spans="1:14" s="55" customFormat="1" ht="27" customHeight="1">
      <c r="A17" s="14" t="s">
        <v>39</v>
      </c>
      <c r="B17" s="48"/>
      <c r="C17" s="49"/>
      <c r="D17" s="50"/>
      <c r="E17" s="50"/>
      <c r="F17" s="56" t="s">
        <v>11</v>
      </c>
      <c r="G17" s="57" t="s">
        <v>40</v>
      </c>
      <c r="H17" s="52">
        <v>0</v>
      </c>
      <c r="I17" s="52">
        <v>0</v>
      </c>
      <c r="J17" s="43">
        <f t="shared" si="0"/>
        <v>0</v>
      </c>
      <c r="K17" s="44" t="str">
        <f t="shared" si="1"/>
        <v xml:space="preserve">-    </v>
      </c>
      <c r="L17" s="35"/>
      <c r="M17" s="35"/>
      <c r="N17" s="14"/>
    </row>
    <row r="18" spans="1:14" s="55" customFormat="1" ht="27" customHeight="1">
      <c r="A18" s="14" t="s">
        <v>41</v>
      </c>
      <c r="B18" s="48"/>
      <c r="C18" s="49"/>
      <c r="D18" s="50"/>
      <c r="E18" s="50"/>
      <c r="F18" s="56" t="s">
        <v>22</v>
      </c>
      <c r="G18" s="57" t="s">
        <v>42</v>
      </c>
      <c r="H18" s="52">
        <v>0</v>
      </c>
      <c r="I18" s="52">
        <v>0</v>
      </c>
      <c r="J18" s="43">
        <f t="shared" si="0"/>
        <v>0</v>
      </c>
      <c r="K18" s="44" t="str">
        <f t="shared" si="1"/>
        <v xml:space="preserve">-    </v>
      </c>
      <c r="L18" s="35"/>
      <c r="M18" s="35"/>
      <c r="N18" s="14"/>
    </row>
    <row r="19" spans="1:14" s="55" customFormat="1" ht="27" customHeight="1">
      <c r="A19" s="14" t="s">
        <v>43</v>
      </c>
      <c r="B19" s="48"/>
      <c r="C19" s="49"/>
      <c r="D19" s="50"/>
      <c r="E19" s="50"/>
      <c r="F19" s="56" t="s">
        <v>25</v>
      </c>
      <c r="G19" s="57" t="s">
        <v>44</v>
      </c>
      <c r="H19" s="52">
        <v>0</v>
      </c>
      <c r="I19" s="52">
        <v>0</v>
      </c>
      <c r="J19" s="43">
        <f t="shared" si="0"/>
        <v>0</v>
      </c>
      <c r="K19" s="44" t="str">
        <f t="shared" si="1"/>
        <v xml:space="preserve">-    </v>
      </c>
      <c r="L19" s="35"/>
      <c r="M19" s="35"/>
      <c r="N19" s="14"/>
    </row>
    <row r="20" spans="1:14" s="55" customFormat="1" ht="27" customHeight="1">
      <c r="A20" s="14" t="s">
        <v>45</v>
      </c>
      <c r="B20" s="48"/>
      <c r="C20" s="49"/>
      <c r="D20" s="50"/>
      <c r="E20" s="50"/>
      <c r="F20" s="56" t="s">
        <v>28</v>
      </c>
      <c r="G20" s="57" t="s">
        <v>46</v>
      </c>
      <c r="H20" s="52">
        <v>0</v>
      </c>
      <c r="I20" s="52">
        <v>0</v>
      </c>
      <c r="J20" s="43">
        <f t="shared" si="0"/>
        <v>0</v>
      </c>
      <c r="K20" s="44" t="str">
        <f t="shared" si="1"/>
        <v xml:space="preserve">-    </v>
      </c>
      <c r="L20" s="35"/>
      <c r="M20" s="35"/>
      <c r="N20" s="14"/>
    </row>
    <row r="21" spans="1:14" s="55" customFormat="1" ht="27" customHeight="1">
      <c r="A21" s="14" t="s">
        <v>47</v>
      </c>
      <c r="B21" s="48"/>
      <c r="C21" s="49"/>
      <c r="D21" s="50"/>
      <c r="E21" s="49" t="s">
        <v>48</v>
      </c>
      <c r="F21" s="50" t="s">
        <v>49</v>
      </c>
      <c r="G21" s="58"/>
      <c r="H21" s="52">
        <v>0</v>
      </c>
      <c r="I21" s="52">
        <v>0</v>
      </c>
      <c r="J21" s="53">
        <f t="shared" si="0"/>
        <v>0</v>
      </c>
      <c r="K21" s="54" t="str">
        <f t="shared" si="1"/>
        <v xml:space="preserve">-    </v>
      </c>
      <c r="L21" s="35"/>
      <c r="M21" s="35"/>
      <c r="N21" s="14"/>
    </row>
    <row r="22" spans="1:14" s="66" customFormat="1" ht="27" customHeight="1">
      <c r="A22" s="14" t="s">
        <v>50</v>
      </c>
      <c r="B22" s="59"/>
      <c r="C22" s="60" t="s">
        <v>22</v>
      </c>
      <c r="D22" s="61" t="s">
        <v>51</v>
      </c>
      <c r="E22" s="61"/>
      <c r="F22" s="61"/>
      <c r="G22" s="62"/>
      <c r="H22" s="63">
        <v>-5574000</v>
      </c>
      <c r="I22" s="63">
        <v>-2974560</v>
      </c>
      <c r="J22" s="64">
        <f t="shared" si="0"/>
        <v>-2599440</v>
      </c>
      <c r="K22" s="65">
        <f t="shared" si="1"/>
        <v>0.87389059222204291</v>
      </c>
      <c r="L22" s="35"/>
      <c r="M22" s="35"/>
      <c r="N22" s="14"/>
    </row>
    <row r="23" spans="1:14" s="66" customFormat="1" ht="27" customHeight="1">
      <c r="A23" s="14" t="s">
        <v>52</v>
      </c>
      <c r="B23" s="59"/>
      <c r="C23" s="60" t="s">
        <v>25</v>
      </c>
      <c r="D23" s="61" t="s">
        <v>53</v>
      </c>
      <c r="E23" s="61"/>
      <c r="F23" s="61"/>
      <c r="G23" s="62"/>
      <c r="H23" s="63">
        <v>3496000</v>
      </c>
      <c r="I23" s="63">
        <v>2730235.2</v>
      </c>
      <c r="J23" s="64">
        <f t="shared" si="0"/>
        <v>765764.79999999981</v>
      </c>
      <c r="K23" s="65">
        <f t="shared" si="1"/>
        <v>0.28047576267421931</v>
      </c>
      <c r="L23" s="35"/>
      <c r="M23" s="35"/>
      <c r="N23" s="14"/>
    </row>
    <row r="24" spans="1:14" s="66" customFormat="1" ht="27" customHeight="1">
      <c r="A24" s="14" t="s">
        <v>54</v>
      </c>
      <c r="B24" s="67"/>
      <c r="C24" s="60" t="s">
        <v>28</v>
      </c>
      <c r="D24" s="61" t="s">
        <v>55</v>
      </c>
      <c r="E24" s="61"/>
      <c r="F24" s="61"/>
      <c r="G24" s="62"/>
      <c r="H24" s="63">
        <v>132592226.31000003</v>
      </c>
      <c r="I24" s="63">
        <v>127990223.16</v>
      </c>
      <c r="J24" s="64">
        <f t="shared" si="0"/>
        <v>4602003.1500000358</v>
      </c>
      <c r="K24" s="65">
        <f t="shared" si="1"/>
        <v>3.5955895976891084E-2</v>
      </c>
      <c r="L24" s="35"/>
      <c r="M24" s="35"/>
      <c r="N24" s="14"/>
    </row>
    <row r="25" spans="1:14" s="55" customFormat="1" ht="27" customHeight="1">
      <c r="A25" s="14" t="s">
        <v>56</v>
      </c>
      <c r="B25" s="48"/>
      <c r="C25" s="49"/>
      <c r="D25" s="50"/>
      <c r="E25" s="49" t="s">
        <v>14</v>
      </c>
      <c r="F25" s="50" t="s">
        <v>57</v>
      </c>
      <c r="G25" s="58"/>
      <c r="H25" s="52">
        <v>127528988.10000002</v>
      </c>
      <c r="I25" s="52">
        <v>123820807.98999999</v>
      </c>
      <c r="J25" s="53">
        <f t="shared" si="0"/>
        <v>3708180.1100000292</v>
      </c>
      <c r="K25" s="54">
        <f t="shared" si="1"/>
        <v>2.9947956003481328E-2</v>
      </c>
      <c r="L25" s="35"/>
      <c r="M25" s="35"/>
      <c r="N25" s="14"/>
    </row>
    <row r="26" spans="1:14" s="55" customFormat="1" ht="27" customHeight="1">
      <c r="A26" s="14" t="s">
        <v>58</v>
      </c>
      <c r="B26" s="48"/>
      <c r="C26" s="49"/>
      <c r="D26" s="50"/>
      <c r="E26" s="49" t="s">
        <v>17</v>
      </c>
      <c r="F26" s="50" t="s">
        <v>59</v>
      </c>
      <c r="G26" s="58"/>
      <c r="H26" s="52">
        <v>4031514.76</v>
      </c>
      <c r="I26" s="52">
        <v>3676653.64</v>
      </c>
      <c r="J26" s="53">
        <f t="shared" si="0"/>
        <v>354861.11999999965</v>
      </c>
      <c r="K26" s="54">
        <f t="shared" si="1"/>
        <v>9.6517419029985008E-2</v>
      </c>
      <c r="L26" s="35"/>
      <c r="M26" s="35"/>
      <c r="N26" s="14"/>
    </row>
    <row r="27" spans="1:14" s="35" customFormat="1" ht="27" customHeight="1">
      <c r="A27" s="14" t="s">
        <v>60</v>
      </c>
      <c r="B27" s="28"/>
      <c r="C27" s="29"/>
      <c r="D27" s="30"/>
      <c r="E27" s="29" t="s">
        <v>37</v>
      </c>
      <c r="F27" s="30" t="s">
        <v>61</v>
      </c>
      <c r="G27" s="68"/>
      <c r="H27" s="32">
        <v>1031723.4500000001</v>
      </c>
      <c r="I27" s="32">
        <v>492761.53</v>
      </c>
      <c r="J27" s="33">
        <f t="shared" si="0"/>
        <v>538961.92000000004</v>
      </c>
      <c r="K27" s="34">
        <f t="shared" si="1"/>
        <v>1.0937581105408127</v>
      </c>
      <c r="N27" s="14"/>
    </row>
    <row r="28" spans="1:14" s="14" customFormat="1" ht="27" customHeight="1">
      <c r="A28" s="14" t="s">
        <v>62</v>
      </c>
      <c r="B28" s="69"/>
      <c r="C28" s="22" t="s">
        <v>31</v>
      </c>
      <c r="D28" s="23" t="s">
        <v>63</v>
      </c>
      <c r="E28" s="23"/>
      <c r="F28" s="23"/>
      <c r="G28" s="24"/>
      <c r="H28" s="25">
        <v>961285.76000000024</v>
      </c>
      <c r="I28" s="25">
        <v>294401.07999999996</v>
      </c>
      <c r="J28" s="26">
        <f t="shared" si="0"/>
        <v>666884.68000000028</v>
      </c>
      <c r="K28" s="27">
        <f t="shared" si="1"/>
        <v>2.2652249781148912</v>
      </c>
      <c r="L28" s="35"/>
      <c r="M28" s="35"/>
    </row>
    <row r="29" spans="1:14" s="14" customFormat="1" ht="27" customHeight="1">
      <c r="A29" s="14" t="s">
        <v>64</v>
      </c>
      <c r="B29" s="69"/>
      <c r="C29" s="22" t="s">
        <v>34</v>
      </c>
      <c r="D29" s="23" t="s">
        <v>65</v>
      </c>
      <c r="E29" s="23"/>
      <c r="F29" s="23"/>
      <c r="G29" s="24"/>
      <c r="H29" s="25">
        <v>1458533.78</v>
      </c>
      <c r="I29" s="25">
        <v>1587211.81</v>
      </c>
      <c r="J29" s="26">
        <f t="shared" si="0"/>
        <v>-128678.03000000003</v>
      </c>
      <c r="K29" s="27">
        <f t="shared" si="1"/>
        <v>-8.1071744293535739E-2</v>
      </c>
      <c r="L29" s="35"/>
      <c r="M29" s="35"/>
    </row>
    <row r="30" spans="1:14" s="14" customFormat="1" ht="27" customHeight="1">
      <c r="A30" s="14" t="s">
        <v>66</v>
      </c>
      <c r="B30" s="69"/>
      <c r="C30" s="22" t="s">
        <v>67</v>
      </c>
      <c r="D30" s="23" t="s">
        <v>68</v>
      </c>
      <c r="E30" s="23"/>
      <c r="F30" s="23"/>
      <c r="G30" s="24"/>
      <c r="H30" s="25">
        <v>5764356.2800000012</v>
      </c>
      <c r="I30" s="25">
        <v>5660572.5066666678</v>
      </c>
      <c r="J30" s="26">
        <f t="shared" si="0"/>
        <v>103783.77333333343</v>
      </c>
      <c r="K30" s="27">
        <f t="shared" si="1"/>
        <v>1.8334501185366569E-2</v>
      </c>
      <c r="L30" s="35"/>
      <c r="M30" s="35"/>
    </row>
    <row r="31" spans="1:14" s="14" customFormat="1" ht="29.25" customHeight="1">
      <c r="A31" s="14" t="s">
        <v>69</v>
      </c>
      <c r="B31" s="59"/>
      <c r="C31" s="60" t="s">
        <v>70</v>
      </c>
      <c r="D31" s="70" t="s">
        <v>71</v>
      </c>
      <c r="E31" s="71"/>
      <c r="F31" s="71"/>
      <c r="G31" s="72"/>
      <c r="H31" s="63">
        <v>0</v>
      </c>
      <c r="I31" s="63">
        <v>0</v>
      </c>
      <c r="J31" s="64">
        <f t="shared" si="0"/>
        <v>0</v>
      </c>
      <c r="K31" s="65" t="str">
        <f t="shared" si="1"/>
        <v xml:space="preserve">-    </v>
      </c>
      <c r="L31" s="35"/>
      <c r="M31" s="35"/>
    </row>
    <row r="32" spans="1:14" s="14" customFormat="1" ht="27" customHeight="1">
      <c r="A32" s="14" t="s">
        <v>72</v>
      </c>
      <c r="B32" s="69"/>
      <c r="C32" s="22" t="s">
        <v>73</v>
      </c>
      <c r="D32" s="23" t="s">
        <v>74</v>
      </c>
      <c r="E32" s="23"/>
      <c r="F32" s="23"/>
      <c r="G32" s="24"/>
      <c r="H32" s="25">
        <v>626165.85000000009</v>
      </c>
      <c r="I32" s="25">
        <v>628423.15</v>
      </c>
      <c r="J32" s="26">
        <f t="shared" si="0"/>
        <v>-2257.2999999999302</v>
      </c>
      <c r="K32" s="27">
        <f t="shared" si="1"/>
        <v>-3.5920064370638322E-3</v>
      </c>
      <c r="L32" s="35"/>
      <c r="M32" s="35"/>
    </row>
    <row r="33" spans="1:14" s="14" customFormat="1" ht="27" customHeight="1">
      <c r="A33" s="14" t="s">
        <v>75</v>
      </c>
      <c r="B33" s="73"/>
      <c r="C33" s="136" t="s">
        <v>76</v>
      </c>
      <c r="D33" s="136"/>
      <c r="E33" s="136"/>
      <c r="F33" s="136"/>
      <c r="G33" s="137"/>
      <c r="H33" s="74">
        <v>198990740.41000003</v>
      </c>
      <c r="I33" s="74">
        <v>193478424.19666669</v>
      </c>
      <c r="J33" s="75">
        <f t="shared" si="0"/>
        <v>5512316.2133333385</v>
      </c>
      <c r="K33" s="76">
        <f t="shared" si="1"/>
        <v>2.849059907439698E-2</v>
      </c>
      <c r="L33" s="35"/>
    </row>
    <row r="34" spans="1:14" s="35" customFormat="1" ht="9" customHeight="1">
      <c r="B34" s="77"/>
      <c r="C34" s="29"/>
      <c r="D34" s="30"/>
      <c r="E34" s="30"/>
      <c r="F34" s="30"/>
      <c r="G34" s="31"/>
      <c r="H34" s="32"/>
      <c r="I34" s="32"/>
      <c r="J34" s="33"/>
      <c r="K34" s="34"/>
    </row>
    <row r="35" spans="1:14" s="14" customFormat="1" ht="27" customHeight="1">
      <c r="A35" s="14" t="s">
        <v>77</v>
      </c>
      <c r="B35" s="21" t="s">
        <v>78</v>
      </c>
      <c r="C35" s="78" t="s">
        <v>79</v>
      </c>
      <c r="D35" s="79"/>
      <c r="E35" s="79"/>
      <c r="F35" s="79"/>
      <c r="G35" s="80"/>
      <c r="H35" s="25"/>
      <c r="I35" s="25"/>
      <c r="J35" s="26"/>
      <c r="K35" s="27"/>
      <c r="L35" s="35"/>
    </row>
    <row r="36" spans="1:14" s="14" customFormat="1" ht="27" customHeight="1">
      <c r="A36" s="14" t="s">
        <v>80</v>
      </c>
      <c r="B36" s="69"/>
      <c r="C36" s="22" t="s">
        <v>11</v>
      </c>
      <c r="D36" s="23" t="s">
        <v>81</v>
      </c>
      <c r="E36" s="81"/>
      <c r="F36" s="23"/>
      <c r="G36" s="24"/>
      <c r="H36" s="25">
        <v>56093023.610000007</v>
      </c>
      <c r="I36" s="25">
        <v>53893073.774927989</v>
      </c>
      <c r="J36" s="26">
        <f t="shared" si="0"/>
        <v>2199949.8350720182</v>
      </c>
      <c r="K36" s="27">
        <f t="shared" si="1"/>
        <v>4.0820641336205873E-2</v>
      </c>
      <c r="L36" s="35"/>
    </row>
    <row r="37" spans="1:14" s="35" customFormat="1" ht="27" customHeight="1">
      <c r="A37" s="14" t="s">
        <v>82</v>
      </c>
      <c r="B37" s="28"/>
      <c r="C37" s="29"/>
      <c r="D37" s="30"/>
      <c r="E37" s="29" t="s">
        <v>14</v>
      </c>
      <c r="F37" s="30" t="s">
        <v>83</v>
      </c>
      <c r="G37" s="31"/>
      <c r="H37" s="32">
        <v>55692244.850000009</v>
      </c>
      <c r="I37" s="32">
        <v>53482101.084927991</v>
      </c>
      <c r="J37" s="33">
        <f t="shared" si="0"/>
        <v>2210143.7650720179</v>
      </c>
      <c r="K37" s="34">
        <f t="shared" si="1"/>
        <v>4.1324924044445731E-2</v>
      </c>
      <c r="N37" s="14"/>
    </row>
    <row r="38" spans="1:14" s="35" customFormat="1" ht="27" customHeight="1">
      <c r="A38" s="14" t="s">
        <v>84</v>
      </c>
      <c r="B38" s="28"/>
      <c r="C38" s="29"/>
      <c r="D38" s="30"/>
      <c r="E38" s="29" t="s">
        <v>17</v>
      </c>
      <c r="F38" s="30" t="s">
        <v>85</v>
      </c>
      <c r="G38" s="31"/>
      <c r="H38" s="32">
        <v>400778.76</v>
      </c>
      <c r="I38" s="32">
        <v>410972.68999999994</v>
      </c>
      <c r="J38" s="33">
        <f t="shared" si="0"/>
        <v>-10193.929999999935</v>
      </c>
      <c r="K38" s="34">
        <f t="shared" si="1"/>
        <v>-2.4804397586613205E-2</v>
      </c>
      <c r="N38" s="14"/>
    </row>
    <row r="39" spans="1:14" s="14" customFormat="1" ht="27" customHeight="1">
      <c r="A39" s="14" t="s">
        <v>86</v>
      </c>
      <c r="B39" s="69"/>
      <c r="C39" s="22" t="s">
        <v>22</v>
      </c>
      <c r="D39" s="23" t="s">
        <v>87</v>
      </c>
      <c r="E39" s="81"/>
      <c r="F39" s="23"/>
      <c r="G39" s="24"/>
      <c r="H39" s="25">
        <v>12077058.48</v>
      </c>
      <c r="I39" s="25">
        <v>10017234.58</v>
      </c>
      <c r="J39" s="26">
        <f t="shared" si="0"/>
        <v>2059823.9000000004</v>
      </c>
      <c r="K39" s="27">
        <f t="shared" si="1"/>
        <v>0.20562799878047783</v>
      </c>
      <c r="L39" s="35"/>
    </row>
    <row r="40" spans="1:14" s="35" customFormat="1" ht="27" customHeight="1">
      <c r="A40" s="14" t="s">
        <v>88</v>
      </c>
      <c r="B40" s="77"/>
      <c r="C40" s="29"/>
      <c r="D40" s="30"/>
      <c r="E40" s="29" t="s">
        <v>14</v>
      </c>
      <c r="F40" s="30" t="s">
        <v>89</v>
      </c>
      <c r="G40" s="31"/>
      <c r="H40" s="32">
        <v>0</v>
      </c>
      <c r="I40" s="32">
        <v>0</v>
      </c>
      <c r="J40" s="33">
        <f t="shared" si="0"/>
        <v>0</v>
      </c>
      <c r="K40" s="34" t="str">
        <f t="shared" si="1"/>
        <v xml:space="preserve">-    </v>
      </c>
      <c r="N40" s="14"/>
    </row>
    <row r="41" spans="1:14" s="35" customFormat="1" ht="27" customHeight="1">
      <c r="A41" s="14" t="s">
        <v>90</v>
      </c>
      <c r="B41" s="77"/>
      <c r="C41" s="29"/>
      <c r="D41" s="30"/>
      <c r="E41" s="29" t="s">
        <v>17</v>
      </c>
      <c r="F41" s="30" t="s">
        <v>91</v>
      </c>
      <c r="G41" s="31"/>
      <c r="H41" s="32">
        <v>0</v>
      </c>
      <c r="I41" s="32">
        <v>0</v>
      </c>
      <c r="J41" s="33">
        <f t="shared" si="0"/>
        <v>0</v>
      </c>
      <c r="K41" s="34" t="str">
        <f t="shared" si="1"/>
        <v xml:space="preserve">-    </v>
      </c>
      <c r="N41" s="14"/>
    </row>
    <row r="42" spans="1:14" s="35" customFormat="1" ht="27" customHeight="1">
      <c r="A42" s="14" t="s">
        <v>92</v>
      </c>
      <c r="B42" s="77"/>
      <c r="C42" s="29"/>
      <c r="D42" s="82"/>
      <c r="E42" s="49" t="s">
        <v>37</v>
      </c>
      <c r="F42" s="50" t="s">
        <v>93</v>
      </c>
      <c r="G42" s="58"/>
      <c r="H42" s="32">
        <v>0</v>
      </c>
      <c r="I42" s="32">
        <v>0</v>
      </c>
      <c r="J42" s="33">
        <f t="shared" si="0"/>
        <v>0</v>
      </c>
      <c r="K42" s="34" t="str">
        <f t="shared" si="1"/>
        <v xml:space="preserve">-    </v>
      </c>
      <c r="N42" s="14"/>
    </row>
    <row r="43" spans="1:14" s="35" customFormat="1" ht="27" customHeight="1">
      <c r="A43" s="14" t="s">
        <v>94</v>
      </c>
      <c r="B43" s="77"/>
      <c r="C43" s="29"/>
      <c r="D43" s="82"/>
      <c r="E43" s="49" t="s">
        <v>48</v>
      </c>
      <c r="F43" s="50" t="s">
        <v>95</v>
      </c>
      <c r="G43" s="58"/>
      <c r="H43" s="32">
        <v>0</v>
      </c>
      <c r="I43" s="32">
        <v>0</v>
      </c>
      <c r="J43" s="33">
        <f t="shared" si="0"/>
        <v>0</v>
      </c>
      <c r="K43" s="34" t="str">
        <f t="shared" si="1"/>
        <v xml:space="preserve">-    </v>
      </c>
      <c r="N43" s="14"/>
    </row>
    <row r="44" spans="1:14" s="35" customFormat="1" ht="27" customHeight="1">
      <c r="A44" s="14" t="s">
        <v>96</v>
      </c>
      <c r="B44" s="77"/>
      <c r="C44" s="29"/>
      <c r="D44" s="82"/>
      <c r="E44" s="49" t="s">
        <v>97</v>
      </c>
      <c r="F44" s="50" t="s">
        <v>98</v>
      </c>
      <c r="G44" s="58"/>
      <c r="H44" s="32">
        <v>0</v>
      </c>
      <c r="I44" s="32">
        <v>0</v>
      </c>
      <c r="J44" s="33">
        <f t="shared" si="0"/>
        <v>0</v>
      </c>
      <c r="K44" s="34" t="str">
        <f t="shared" si="1"/>
        <v xml:space="preserve">-    </v>
      </c>
      <c r="N44" s="14"/>
    </row>
    <row r="45" spans="1:14" s="35" customFormat="1" ht="27" customHeight="1">
      <c r="A45" s="14" t="s">
        <v>99</v>
      </c>
      <c r="B45" s="83"/>
      <c r="C45" s="49"/>
      <c r="D45" s="84"/>
      <c r="E45" s="49" t="s">
        <v>100</v>
      </c>
      <c r="F45" s="50" t="s">
        <v>101</v>
      </c>
      <c r="G45" s="58"/>
      <c r="H45" s="52">
        <v>0</v>
      </c>
      <c r="I45" s="52">
        <v>0</v>
      </c>
      <c r="J45" s="53">
        <f t="shared" si="0"/>
        <v>0</v>
      </c>
      <c r="K45" s="54" t="str">
        <f t="shared" si="1"/>
        <v xml:space="preserve">-    </v>
      </c>
      <c r="N45" s="14"/>
    </row>
    <row r="46" spans="1:14" s="35" customFormat="1" ht="27" customHeight="1">
      <c r="A46" s="14" t="s">
        <v>102</v>
      </c>
      <c r="B46" s="77"/>
      <c r="C46" s="29"/>
      <c r="D46" s="82"/>
      <c r="E46" s="49" t="s">
        <v>103</v>
      </c>
      <c r="F46" s="50" t="s">
        <v>104</v>
      </c>
      <c r="G46" s="58"/>
      <c r="H46" s="32">
        <v>0</v>
      </c>
      <c r="I46" s="32">
        <v>0</v>
      </c>
      <c r="J46" s="33">
        <f t="shared" si="0"/>
        <v>0</v>
      </c>
      <c r="K46" s="34" t="str">
        <f t="shared" si="1"/>
        <v xml:space="preserve">-    </v>
      </c>
      <c r="N46" s="14"/>
    </row>
    <row r="47" spans="1:14" s="35" customFormat="1" ht="27" customHeight="1">
      <c r="A47" s="14" t="s">
        <v>105</v>
      </c>
      <c r="B47" s="77"/>
      <c r="C47" s="29"/>
      <c r="D47" s="82"/>
      <c r="E47" s="49" t="s">
        <v>106</v>
      </c>
      <c r="F47" s="50" t="s">
        <v>107</v>
      </c>
      <c r="G47" s="58"/>
      <c r="H47" s="32">
        <v>0</v>
      </c>
      <c r="I47" s="32">
        <v>0</v>
      </c>
      <c r="J47" s="64">
        <f t="shared" si="0"/>
        <v>0</v>
      </c>
      <c r="K47" s="65" t="str">
        <f t="shared" si="1"/>
        <v xml:space="preserve">-    </v>
      </c>
      <c r="N47" s="14"/>
    </row>
    <row r="48" spans="1:14" s="35" customFormat="1" ht="27" customHeight="1">
      <c r="A48" s="14" t="s">
        <v>108</v>
      </c>
      <c r="B48" s="77"/>
      <c r="C48" s="29"/>
      <c r="D48" s="82"/>
      <c r="E48" s="49" t="s">
        <v>109</v>
      </c>
      <c r="F48" s="50" t="s">
        <v>110</v>
      </c>
      <c r="G48" s="58"/>
      <c r="H48" s="32">
        <v>0</v>
      </c>
      <c r="I48" s="32">
        <v>0</v>
      </c>
      <c r="J48" s="64">
        <f t="shared" si="0"/>
        <v>0</v>
      </c>
      <c r="K48" s="65" t="str">
        <f t="shared" si="1"/>
        <v xml:space="preserve">-    </v>
      </c>
      <c r="N48" s="14"/>
    </row>
    <row r="49" spans="1:14" s="35" customFormat="1" ht="27" customHeight="1">
      <c r="A49" s="14" t="s">
        <v>111</v>
      </c>
      <c r="B49" s="77"/>
      <c r="C49" s="29"/>
      <c r="D49" s="82"/>
      <c r="E49" s="49" t="s">
        <v>112</v>
      </c>
      <c r="F49" s="50" t="s">
        <v>113</v>
      </c>
      <c r="G49" s="58"/>
      <c r="H49" s="32">
        <v>0</v>
      </c>
      <c r="I49" s="32">
        <v>0</v>
      </c>
      <c r="J49" s="64">
        <f t="shared" si="0"/>
        <v>0</v>
      </c>
      <c r="K49" s="65" t="str">
        <f t="shared" si="1"/>
        <v xml:space="preserve">-    </v>
      </c>
      <c r="N49" s="14"/>
    </row>
    <row r="50" spans="1:14" s="35" customFormat="1" ht="27" customHeight="1">
      <c r="A50" s="14" t="s">
        <v>114</v>
      </c>
      <c r="B50" s="77"/>
      <c r="C50" s="29"/>
      <c r="D50" s="82"/>
      <c r="E50" s="49" t="s">
        <v>115</v>
      </c>
      <c r="F50" s="50" t="s">
        <v>116</v>
      </c>
      <c r="G50" s="58"/>
      <c r="H50" s="32">
        <v>214168.99</v>
      </c>
      <c r="I50" s="32">
        <v>3115</v>
      </c>
      <c r="J50" s="33">
        <f t="shared" si="0"/>
        <v>211053.99</v>
      </c>
      <c r="K50" s="34">
        <f t="shared" si="1"/>
        <v>67.754089887640447</v>
      </c>
      <c r="N50" s="14"/>
    </row>
    <row r="51" spans="1:14" s="35" customFormat="1" ht="27" customHeight="1">
      <c r="A51" s="14" t="s">
        <v>117</v>
      </c>
      <c r="B51" s="77"/>
      <c r="C51" s="29"/>
      <c r="D51" s="82"/>
      <c r="E51" s="49" t="s">
        <v>118</v>
      </c>
      <c r="F51" s="50" t="s">
        <v>119</v>
      </c>
      <c r="G51" s="58"/>
      <c r="H51" s="32">
        <v>0</v>
      </c>
      <c r="I51" s="32">
        <v>0</v>
      </c>
      <c r="J51" s="33">
        <f t="shared" si="0"/>
        <v>0</v>
      </c>
      <c r="K51" s="34" t="str">
        <f t="shared" si="1"/>
        <v xml:space="preserve">-    </v>
      </c>
      <c r="N51" s="14"/>
    </row>
    <row r="52" spans="1:14" s="35" customFormat="1" ht="27" customHeight="1">
      <c r="A52" s="14" t="s">
        <v>120</v>
      </c>
      <c r="B52" s="77"/>
      <c r="C52" s="29"/>
      <c r="D52" s="82"/>
      <c r="E52" s="49" t="s">
        <v>121</v>
      </c>
      <c r="F52" s="50" t="s">
        <v>122</v>
      </c>
      <c r="G52" s="58"/>
      <c r="H52" s="32">
        <v>3008826.4500000007</v>
      </c>
      <c r="I52" s="32">
        <v>2680382.7233333336</v>
      </c>
      <c r="J52" s="53">
        <f t="shared" si="0"/>
        <v>328443.72666666703</v>
      </c>
      <c r="K52" s="54">
        <f t="shared" si="1"/>
        <v>0.1225361303098586</v>
      </c>
      <c r="N52" s="14"/>
    </row>
    <row r="53" spans="1:14" s="35" customFormat="1" ht="27" customHeight="1">
      <c r="A53" s="14" t="s">
        <v>123</v>
      </c>
      <c r="B53" s="77"/>
      <c r="C53" s="29"/>
      <c r="D53" s="82"/>
      <c r="E53" s="49" t="s">
        <v>124</v>
      </c>
      <c r="F53" s="50" t="s">
        <v>125</v>
      </c>
      <c r="G53" s="58"/>
      <c r="H53" s="32">
        <v>2498700.36</v>
      </c>
      <c r="I53" s="32">
        <v>1868099.21</v>
      </c>
      <c r="J53" s="53">
        <f t="shared" si="0"/>
        <v>630601.14999999991</v>
      </c>
      <c r="K53" s="54">
        <f t="shared" si="1"/>
        <v>0.33756298735333223</v>
      </c>
      <c r="N53" s="14"/>
    </row>
    <row r="54" spans="1:14" s="35" customFormat="1" ht="27" customHeight="1">
      <c r="A54" s="14" t="s">
        <v>126</v>
      </c>
      <c r="B54" s="77"/>
      <c r="C54" s="85"/>
      <c r="D54" s="86"/>
      <c r="E54" s="49" t="s">
        <v>127</v>
      </c>
      <c r="F54" s="87" t="s">
        <v>128</v>
      </c>
      <c r="G54" s="51"/>
      <c r="H54" s="32">
        <v>1051327.51</v>
      </c>
      <c r="I54" s="32">
        <v>988674.75000000012</v>
      </c>
      <c r="J54" s="33">
        <f t="shared" si="0"/>
        <v>62652.759999999893</v>
      </c>
      <c r="K54" s="34">
        <f t="shared" si="1"/>
        <v>6.3370446145205872E-2</v>
      </c>
      <c r="N54" s="14"/>
    </row>
    <row r="55" spans="1:14" s="35" customFormat="1" ht="27" customHeight="1">
      <c r="A55" s="14" t="s">
        <v>129</v>
      </c>
      <c r="B55" s="77"/>
      <c r="C55" s="85"/>
      <c r="D55" s="86"/>
      <c r="E55" s="49" t="s">
        <v>130</v>
      </c>
      <c r="F55" s="87" t="s">
        <v>131</v>
      </c>
      <c r="G55" s="51"/>
      <c r="H55" s="32">
        <v>5304035.17</v>
      </c>
      <c r="I55" s="32">
        <v>4476962.8966666665</v>
      </c>
      <c r="J55" s="53">
        <f t="shared" si="0"/>
        <v>827072.27333333343</v>
      </c>
      <c r="K55" s="54">
        <f t="shared" si="1"/>
        <v>0.18473958628273021</v>
      </c>
      <c r="N55" s="14"/>
    </row>
    <row r="56" spans="1:14" s="35" customFormat="1" ht="27" customHeight="1">
      <c r="A56" s="14" t="s">
        <v>132</v>
      </c>
      <c r="B56" s="77"/>
      <c r="C56" s="85"/>
      <c r="D56" s="86"/>
      <c r="E56" s="49" t="s">
        <v>133</v>
      </c>
      <c r="F56" s="87" t="s">
        <v>134</v>
      </c>
      <c r="G56" s="51"/>
      <c r="H56" s="32">
        <v>0</v>
      </c>
      <c r="I56" s="32">
        <v>0</v>
      </c>
      <c r="J56" s="53">
        <f t="shared" si="0"/>
        <v>0</v>
      </c>
      <c r="K56" s="54" t="str">
        <f t="shared" si="1"/>
        <v xml:space="preserve">-    </v>
      </c>
      <c r="N56" s="14"/>
    </row>
    <row r="57" spans="1:14" s="35" customFormat="1" ht="27" customHeight="1">
      <c r="A57" s="14" t="s">
        <v>135</v>
      </c>
      <c r="B57" s="77"/>
      <c r="C57" s="22" t="s">
        <v>25</v>
      </c>
      <c r="D57" s="23" t="s">
        <v>136</v>
      </c>
      <c r="E57" s="88"/>
      <c r="F57" s="89"/>
      <c r="G57" s="90"/>
      <c r="H57" s="25">
        <v>21914514.450000003</v>
      </c>
      <c r="I57" s="25">
        <v>20804822.603333335</v>
      </c>
      <c r="J57" s="64">
        <f t="shared" si="0"/>
        <v>1109691.8466666676</v>
      </c>
      <c r="K57" s="65">
        <f t="shared" si="1"/>
        <v>5.333820277270105E-2</v>
      </c>
      <c r="M57" s="91"/>
      <c r="N57" s="14"/>
    </row>
    <row r="58" spans="1:14" s="55" customFormat="1" ht="27" customHeight="1">
      <c r="A58" s="14" t="s">
        <v>137</v>
      </c>
      <c r="B58" s="83"/>
      <c r="C58" s="60"/>
      <c r="D58" s="61"/>
      <c r="E58" s="49" t="s">
        <v>14</v>
      </c>
      <c r="F58" s="87" t="s">
        <v>138</v>
      </c>
      <c r="G58" s="92"/>
      <c r="H58" s="52">
        <v>21824366.27</v>
      </c>
      <c r="I58" s="52">
        <v>20706737.473333336</v>
      </c>
      <c r="J58" s="53">
        <f t="shared" si="0"/>
        <v>1117628.7966666631</v>
      </c>
      <c r="K58" s="54">
        <f t="shared" si="1"/>
        <v>5.3974161700073416E-2</v>
      </c>
      <c r="L58" s="35"/>
      <c r="M58" s="35"/>
      <c r="N58" s="14"/>
    </row>
    <row r="59" spans="1:14" s="55" customFormat="1" ht="27" customHeight="1">
      <c r="A59" s="14" t="s">
        <v>139</v>
      </c>
      <c r="B59" s="83"/>
      <c r="C59" s="93"/>
      <c r="D59" s="49"/>
      <c r="E59" s="49" t="s">
        <v>17</v>
      </c>
      <c r="F59" s="87" t="s">
        <v>140</v>
      </c>
      <c r="G59" s="92"/>
      <c r="H59" s="52">
        <v>86667.260000000009</v>
      </c>
      <c r="I59" s="52">
        <v>71727.77</v>
      </c>
      <c r="J59" s="53">
        <f t="shared" si="0"/>
        <v>14939.490000000005</v>
      </c>
      <c r="K59" s="54">
        <f t="shared" si="1"/>
        <v>0.20828041914589013</v>
      </c>
      <c r="L59" s="35"/>
      <c r="M59" s="35"/>
      <c r="N59" s="14"/>
    </row>
    <row r="60" spans="1:14" s="55" customFormat="1" ht="27" customHeight="1">
      <c r="A60" s="14" t="s">
        <v>141</v>
      </c>
      <c r="B60" s="83"/>
      <c r="C60" s="93"/>
      <c r="D60" s="49"/>
      <c r="E60" s="49" t="s">
        <v>37</v>
      </c>
      <c r="F60" s="87" t="s">
        <v>142</v>
      </c>
      <c r="G60" s="92"/>
      <c r="H60" s="52">
        <v>3480.92</v>
      </c>
      <c r="I60" s="52">
        <v>26357.360000000004</v>
      </c>
      <c r="J60" s="53">
        <f t="shared" si="0"/>
        <v>-22876.440000000002</v>
      </c>
      <c r="K60" s="54">
        <f t="shared" si="1"/>
        <v>-0.86793366255193993</v>
      </c>
      <c r="L60" s="35"/>
      <c r="M60" s="35"/>
      <c r="N60" s="14"/>
    </row>
    <row r="61" spans="1:14" s="55" customFormat="1" ht="27" customHeight="1">
      <c r="A61" s="14" t="s">
        <v>143</v>
      </c>
      <c r="B61" s="83"/>
      <c r="C61" s="60" t="s">
        <v>28</v>
      </c>
      <c r="D61" s="94" t="s">
        <v>144</v>
      </c>
      <c r="E61" s="49"/>
      <c r="F61" s="95"/>
      <c r="G61" s="96"/>
      <c r="H61" s="63">
        <v>6107672.7899999991</v>
      </c>
      <c r="I61" s="63">
        <v>6365166.4000000004</v>
      </c>
      <c r="J61" s="64">
        <f t="shared" si="0"/>
        <v>-257493.61000000127</v>
      </c>
      <c r="K61" s="65">
        <f t="shared" si="1"/>
        <v>-4.0453555149791723E-2</v>
      </c>
      <c r="L61" s="35"/>
      <c r="M61" s="35"/>
      <c r="N61" s="14"/>
    </row>
    <row r="62" spans="1:14" s="14" customFormat="1" ht="27" customHeight="1">
      <c r="A62" s="14" t="s">
        <v>145</v>
      </c>
      <c r="B62" s="83"/>
      <c r="C62" s="22" t="s">
        <v>31</v>
      </c>
      <c r="D62" s="97" t="s">
        <v>146</v>
      </c>
      <c r="E62" s="22"/>
      <c r="F62" s="89"/>
      <c r="G62" s="90"/>
      <c r="H62" s="25">
        <v>776795.73</v>
      </c>
      <c r="I62" s="25">
        <v>644198.60000000009</v>
      </c>
      <c r="J62" s="26">
        <f t="shared" si="0"/>
        <v>132597.12999999989</v>
      </c>
      <c r="K62" s="27">
        <f t="shared" si="1"/>
        <v>0.205832688863341</v>
      </c>
      <c r="L62" s="35"/>
      <c r="M62" s="35"/>
    </row>
    <row r="63" spans="1:14" s="14" customFormat="1" ht="27" customHeight="1">
      <c r="A63" s="14" t="s">
        <v>147</v>
      </c>
      <c r="B63" s="83"/>
      <c r="C63" s="22" t="s">
        <v>34</v>
      </c>
      <c r="D63" s="97" t="s">
        <v>148</v>
      </c>
      <c r="E63" s="79"/>
      <c r="F63" s="97"/>
      <c r="G63" s="98"/>
      <c r="H63" s="25">
        <v>85265896.038465992</v>
      </c>
      <c r="I63" s="25">
        <v>84201584.638247624</v>
      </c>
      <c r="J63" s="26">
        <f t="shared" si="0"/>
        <v>1064311.4002183676</v>
      </c>
      <c r="K63" s="27">
        <f t="shared" si="1"/>
        <v>1.2640040027642378E-2</v>
      </c>
      <c r="L63" s="35"/>
    </row>
    <row r="64" spans="1:14" s="35" customFormat="1" ht="27" customHeight="1">
      <c r="A64" s="14" t="s">
        <v>149</v>
      </c>
      <c r="B64" s="77"/>
      <c r="C64" s="29"/>
      <c r="D64" s="99"/>
      <c r="E64" s="29" t="s">
        <v>14</v>
      </c>
      <c r="F64" s="30" t="s">
        <v>150</v>
      </c>
      <c r="G64" s="100"/>
      <c r="H64" s="32">
        <v>42398291.817999996</v>
      </c>
      <c r="I64" s="32">
        <v>42923097.133567989</v>
      </c>
      <c r="J64" s="33">
        <f t="shared" si="0"/>
        <v>-524805.31556799263</v>
      </c>
      <c r="K64" s="34">
        <f t="shared" si="1"/>
        <v>-1.2226641379928963E-2</v>
      </c>
      <c r="N64" s="14"/>
    </row>
    <row r="65" spans="1:14" s="35" customFormat="1" ht="27" customHeight="1">
      <c r="A65" s="14" t="s">
        <v>151</v>
      </c>
      <c r="B65" s="77"/>
      <c r="C65" s="29"/>
      <c r="D65" s="99"/>
      <c r="E65" s="29" t="s">
        <v>17</v>
      </c>
      <c r="F65" s="30" t="s">
        <v>152</v>
      </c>
      <c r="G65" s="100"/>
      <c r="H65" s="32">
        <v>1189544.67484</v>
      </c>
      <c r="I65" s="32">
        <v>1342258.681812</v>
      </c>
      <c r="J65" s="33">
        <f t="shared" si="0"/>
        <v>-152714.006972</v>
      </c>
      <c r="K65" s="34">
        <f t="shared" si="1"/>
        <v>-0.11377390144040021</v>
      </c>
      <c r="N65" s="14"/>
    </row>
    <row r="66" spans="1:14" s="35" customFormat="1" ht="27" customHeight="1">
      <c r="A66" s="14" t="s">
        <v>153</v>
      </c>
      <c r="B66" s="77"/>
      <c r="C66" s="29"/>
      <c r="D66" s="99"/>
      <c r="E66" s="29" t="s">
        <v>37</v>
      </c>
      <c r="F66" s="30" t="s">
        <v>154</v>
      </c>
      <c r="G66" s="100"/>
      <c r="H66" s="32">
        <v>35621100.752880715</v>
      </c>
      <c r="I66" s="32">
        <v>33706310.246190831</v>
      </c>
      <c r="J66" s="33">
        <f t="shared" si="0"/>
        <v>1914790.5066898838</v>
      </c>
      <c r="K66" s="34">
        <f t="shared" si="1"/>
        <v>5.6808072218651563E-2</v>
      </c>
      <c r="N66" s="14"/>
    </row>
    <row r="67" spans="1:14" s="35" customFormat="1" ht="27" customHeight="1">
      <c r="A67" s="14" t="s">
        <v>155</v>
      </c>
      <c r="B67" s="77"/>
      <c r="C67" s="29"/>
      <c r="D67" s="99"/>
      <c r="E67" s="29" t="s">
        <v>48</v>
      </c>
      <c r="F67" s="30" t="s">
        <v>156</v>
      </c>
      <c r="G67" s="100"/>
      <c r="H67" s="32">
        <v>809669.98645000008</v>
      </c>
      <c r="I67" s="32">
        <v>901634.51370399992</v>
      </c>
      <c r="J67" s="33">
        <f t="shared" si="0"/>
        <v>-91964.52725399984</v>
      </c>
      <c r="K67" s="34">
        <f t="shared" si="1"/>
        <v>-0.10199756759110835</v>
      </c>
      <c r="N67" s="14"/>
    </row>
    <row r="68" spans="1:14" s="35" customFormat="1" ht="27" customHeight="1">
      <c r="A68" s="14" t="s">
        <v>157</v>
      </c>
      <c r="B68" s="77"/>
      <c r="C68" s="29"/>
      <c r="D68" s="99"/>
      <c r="E68" s="29" t="s">
        <v>97</v>
      </c>
      <c r="F68" s="30" t="s">
        <v>158</v>
      </c>
      <c r="G68" s="100"/>
      <c r="H68" s="32">
        <v>5247288.806295271</v>
      </c>
      <c r="I68" s="32">
        <v>5328284.0629727934</v>
      </c>
      <c r="J68" s="33">
        <f t="shared" si="0"/>
        <v>-80995.256677522324</v>
      </c>
      <c r="K68" s="34">
        <f t="shared" si="1"/>
        <v>-1.5201001996191038E-2</v>
      </c>
      <c r="N68" s="14"/>
    </row>
    <row r="69" spans="1:14" s="35" customFormat="1" ht="27" customHeight="1">
      <c r="A69" s="14" t="s">
        <v>159</v>
      </c>
      <c r="B69" s="77"/>
      <c r="C69" s="22" t="s">
        <v>67</v>
      </c>
      <c r="D69" s="97" t="s">
        <v>160</v>
      </c>
      <c r="E69" s="101"/>
      <c r="F69" s="89"/>
      <c r="G69" s="90"/>
      <c r="H69" s="25">
        <v>1774679.3420320002</v>
      </c>
      <c r="I69" s="25">
        <v>1422392.02</v>
      </c>
      <c r="J69" s="64">
        <f t="shared" si="0"/>
        <v>352287.32203200017</v>
      </c>
      <c r="K69" s="65">
        <f t="shared" si="1"/>
        <v>0.24767245392166934</v>
      </c>
      <c r="N69" s="14"/>
    </row>
    <row r="70" spans="1:14" s="14" customFormat="1" ht="27" customHeight="1">
      <c r="A70" s="14" t="s">
        <v>161</v>
      </c>
      <c r="B70" s="77"/>
      <c r="C70" s="22" t="s">
        <v>70</v>
      </c>
      <c r="D70" s="97" t="s">
        <v>162</v>
      </c>
      <c r="E70" s="79"/>
      <c r="F70" s="97"/>
      <c r="G70" s="98"/>
      <c r="H70" s="25">
        <v>6313437</v>
      </c>
      <c r="I70" s="25">
        <v>6583445</v>
      </c>
      <c r="J70" s="26">
        <f t="shared" si="0"/>
        <v>-270008</v>
      </c>
      <c r="K70" s="27">
        <f t="shared" si="1"/>
        <v>-4.1013177751162193E-2</v>
      </c>
      <c r="L70" s="35"/>
    </row>
    <row r="71" spans="1:14" s="55" customFormat="1" ht="27" customHeight="1">
      <c r="A71" s="14" t="s">
        <v>163</v>
      </c>
      <c r="B71" s="83"/>
      <c r="C71" s="49"/>
      <c r="D71" s="95"/>
      <c r="E71" s="49" t="s">
        <v>14</v>
      </c>
      <c r="F71" s="50" t="s">
        <v>164</v>
      </c>
      <c r="G71" s="102"/>
      <c r="H71" s="52">
        <v>8951</v>
      </c>
      <c r="I71" s="52">
        <v>47707</v>
      </c>
      <c r="J71" s="53">
        <f t="shared" si="0"/>
        <v>-38756</v>
      </c>
      <c r="K71" s="54">
        <f t="shared" si="1"/>
        <v>-0.81237554237323661</v>
      </c>
      <c r="L71" s="35"/>
      <c r="M71" s="35"/>
      <c r="N71" s="14"/>
    </row>
    <row r="72" spans="1:14" s="66" customFormat="1" ht="27" customHeight="1">
      <c r="A72" s="14" t="s">
        <v>165</v>
      </c>
      <c r="B72" s="59"/>
      <c r="C72" s="60"/>
      <c r="D72" s="94"/>
      <c r="E72" s="49" t="s">
        <v>17</v>
      </c>
      <c r="F72" s="50" t="s">
        <v>166</v>
      </c>
      <c r="G72" s="96"/>
      <c r="H72" s="52">
        <v>2965632</v>
      </c>
      <c r="I72" s="52">
        <v>3068956</v>
      </c>
      <c r="J72" s="53">
        <f t="shared" si="0"/>
        <v>-103324</v>
      </c>
      <c r="K72" s="54">
        <f t="shared" si="1"/>
        <v>-3.3667475193518578E-2</v>
      </c>
      <c r="L72" s="35"/>
      <c r="M72" s="35"/>
      <c r="N72" s="14"/>
    </row>
    <row r="73" spans="1:14" s="66" customFormat="1" ht="27" customHeight="1">
      <c r="A73" s="14" t="s">
        <v>167</v>
      </c>
      <c r="B73" s="59"/>
      <c r="C73" s="60"/>
      <c r="D73" s="94"/>
      <c r="E73" s="49" t="s">
        <v>37</v>
      </c>
      <c r="F73" s="50" t="s">
        <v>168</v>
      </c>
      <c r="G73" s="96"/>
      <c r="H73" s="52">
        <v>3338854</v>
      </c>
      <c r="I73" s="52">
        <v>3466782</v>
      </c>
      <c r="J73" s="53">
        <f t="shared" si="0"/>
        <v>-127928</v>
      </c>
      <c r="K73" s="54">
        <f t="shared" si="1"/>
        <v>-3.6901080021760811E-2</v>
      </c>
      <c r="L73" s="35"/>
      <c r="M73" s="35"/>
      <c r="N73" s="14"/>
    </row>
    <row r="74" spans="1:14" s="66" customFormat="1" ht="27" customHeight="1">
      <c r="A74" s="14" t="s">
        <v>169</v>
      </c>
      <c r="B74" s="59"/>
      <c r="C74" s="60" t="s">
        <v>73</v>
      </c>
      <c r="D74" s="94" t="s">
        <v>170</v>
      </c>
      <c r="E74" s="103"/>
      <c r="F74" s="94"/>
      <c r="G74" s="96"/>
      <c r="H74" s="63">
        <v>0</v>
      </c>
      <c r="I74" s="63">
        <v>0</v>
      </c>
      <c r="J74" s="64">
        <f t="shared" si="0"/>
        <v>0</v>
      </c>
      <c r="K74" s="65" t="str">
        <f t="shared" si="1"/>
        <v xml:space="preserve">-    </v>
      </c>
      <c r="L74" s="35"/>
      <c r="M74" s="35"/>
      <c r="N74" s="14"/>
    </row>
    <row r="75" spans="1:14" s="14" customFormat="1" ht="27" customHeight="1">
      <c r="A75" s="14" t="s">
        <v>171</v>
      </c>
      <c r="B75" s="59"/>
      <c r="C75" s="22" t="s">
        <v>172</v>
      </c>
      <c r="D75" s="97" t="s">
        <v>173</v>
      </c>
      <c r="E75" s="79"/>
      <c r="F75" s="97"/>
      <c r="G75" s="98"/>
      <c r="H75" s="25">
        <v>0</v>
      </c>
      <c r="I75" s="25">
        <v>-429027.02999999997</v>
      </c>
      <c r="J75" s="26">
        <f t="shared" si="0"/>
        <v>429027.02999999997</v>
      </c>
      <c r="K75" s="27">
        <f t="shared" si="1"/>
        <v>-1</v>
      </c>
      <c r="L75" s="35"/>
    </row>
    <row r="76" spans="1:14" s="35" customFormat="1" ht="27" customHeight="1">
      <c r="A76" s="14" t="s">
        <v>174</v>
      </c>
      <c r="B76" s="104"/>
      <c r="C76" s="85"/>
      <c r="D76" s="99"/>
      <c r="E76" s="29" t="s">
        <v>14</v>
      </c>
      <c r="F76" s="99" t="s">
        <v>175</v>
      </c>
      <c r="G76" s="100"/>
      <c r="H76" s="32">
        <v>0</v>
      </c>
      <c r="I76" s="32">
        <v>-445801</v>
      </c>
      <c r="J76" s="33">
        <f t="shared" si="0"/>
        <v>445801</v>
      </c>
      <c r="K76" s="34">
        <f t="shared" si="1"/>
        <v>-1</v>
      </c>
      <c r="N76" s="14"/>
    </row>
    <row r="77" spans="1:14" s="35" customFormat="1" ht="27" customHeight="1">
      <c r="A77" s="14" t="s">
        <v>176</v>
      </c>
      <c r="B77" s="104"/>
      <c r="C77" s="85"/>
      <c r="D77" s="99"/>
      <c r="E77" s="29" t="s">
        <v>17</v>
      </c>
      <c r="F77" s="99" t="s">
        <v>177</v>
      </c>
      <c r="G77" s="100"/>
      <c r="H77" s="32">
        <v>0</v>
      </c>
      <c r="I77" s="32">
        <v>16773.970000000008</v>
      </c>
      <c r="J77" s="33">
        <f t="shared" si="0"/>
        <v>-16773.970000000008</v>
      </c>
      <c r="K77" s="34">
        <f t="shared" si="1"/>
        <v>-1</v>
      </c>
      <c r="N77" s="14"/>
    </row>
    <row r="78" spans="1:14" s="14" customFormat="1" ht="27" customHeight="1">
      <c r="A78" s="14" t="s">
        <v>178</v>
      </c>
      <c r="B78" s="104"/>
      <c r="C78" s="22" t="s">
        <v>179</v>
      </c>
      <c r="D78" s="97" t="s">
        <v>180</v>
      </c>
      <c r="E78" s="79"/>
      <c r="F78" s="97"/>
      <c r="G78" s="98"/>
      <c r="H78" s="25">
        <v>2300000</v>
      </c>
      <c r="I78" s="25">
        <v>3721710</v>
      </c>
      <c r="J78" s="26">
        <f t="shared" si="0"/>
        <v>-1421710</v>
      </c>
      <c r="K78" s="27">
        <f t="shared" si="1"/>
        <v>-0.38200450868014973</v>
      </c>
      <c r="L78" s="35"/>
    </row>
    <row r="79" spans="1:14" s="35" customFormat="1" ht="27" customHeight="1">
      <c r="A79" s="14" t="s">
        <v>181</v>
      </c>
      <c r="B79" s="105"/>
      <c r="C79" s="85"/>
      <c r="D79" s="99"/>
      <c r="E79" s="29" t="s">
        <v>14</v>
      </c>
      <c r="F79" s="99" t="s">
        <v>182</v>
      </c>
      <c r="G79" s="100"/>
      <c r="H79" s="32">
        <v>2300000</v>
      </c>
      <c r="I79" s="32">
        <v>3720000</v>
      </c>
      <c r="J79" s="33">
        <f t="shared" si="0"/>
        <v>-1420000</v>
      </c>
      <c r="K79" s="34">
        <f t="shared" si="1"/>
        <v>-0.38172043010752688</v>
      </c>
      <c r="N79" s="14"/>
    </row>
    <row r="80" spans="1:14" s="35" customFormat="1" ht="27" customHeight="1">
      <c r="A80" s="14" t="s">
        <v>183</v>
      </c>
      <c r="B80" s="105"/>
      <c r="C80" s="85"/>
      <c r="D80" s="99"/>
      <c r="E80" s="29" t="s">
        <v>17</v>
      </c>
      <c r="F80" s="99" t="s">
        <v>184</v>
      </c>
      <c r="G80" s="100"/>
      <c r="H80" s="32">
        <v>0</v>
      </c>
      <c r="I80" s="32">
        <v>0</v>
      </c>
      <c r="J80" s="33">
        <f t="shared" si="0"/>
        <v>0</v>
      </c>
      <c r="K80" s="34" t="str">
        <f t="shared" si="1"/>
        <v xml:space="preserve">-    </v>
      </c>
      <c r="N80" s="14"/>
    </row>
    <row r="81" spans="1:14" s="35" customFormat="1" ht="27" customHeight="1">
      <c r="A81" s="14" t="s">
        <v>185</v>
      </c>
      <c r="B81" s="105"/>
      <c r="C81" s="85"/>
      <c r="D81" s="99"/>
      <c r="E81" s="29" t="s">
        <v>37</v>
      </c>
      <c r="F81" s="99" t="s">
        <v>186</v>
      </c>
      <c r="G81" s="100"/>
      <c r="H81" s="32">
        <v>0</v>
      </c>
      <c r="I81" s="32">
        <v>0</v>
      </c>
      <c r="J81" s="33">
        <f t="shared" si="0"/>
        <v>0</v>
      </c>
      <c r="K81" s="34" t="str">
        <f t="shared" si="1"/>
        <v xml:space="preserve">-    </v>
      </c>
      <c r="N81" s="14"/>
    </row>
    <row r="82" spans="1:14" s="35" customFormat="1" ht="27" customHeight="1">
      <c r="A82" s="14" t="s">
        <v>187</v>
      </c>
      <c r="B82" s="105"/>
      <c r="C82" s="85"/>
      <c r="D82" s="99"/>
      <c r="E82" s="29" t="s">
        <v>48</v>
      </c>
      <c r="F82" s="99" t="s">
        <v>188</v>
      </c>
      <c r="G82" s="100"/>
      <c r="H82" s="32">
        <v>0</v>
      </c>
      <c r="I82" s="32">
        <v>1710</v>
      </c>
      <c r="J82" s="33">
        <f t="shared" si="0"/>
        <v>-1710</v>
      </c>
      <c r="K82" s="34">
        <f t="shared" si="1"/>
        <v>-1</v>
      </c>
      <c r="N82" s="14"/>
    </row>
    <row r="83" spans="1:14" s="14" customFormat="1" ht="27" customHeight="1">
      <c r="A83" s="14" t="s">
        <v>189</v>
      </c>
      <c r="B83" s="73"/>
      <c r="C83" s="136" t="s">
        <v>190</v>
      </c>
      <c r="D83" s="136"/>
      <c r="E83" s="136"/>
      <c r="F83" s="136"/>
      <c r="G83" s="137"/>
      <c r="H83" s="74">
        <v>192623077.44049799</v>
      </c>
      <c r="I83" s="74">
        <v>187224600.58650896</v>
      </c>
      <c r="J83" s="75">
        <f t="shared" si="0"/>
        <v>5398476.8539890349</v>
      </c>
      <c r="K83" s="76">
        <f t="shared" si="1"/>
        <v>2.8834228178762307E-2</v>
      </c>
      <c r="L83" s="35"/>
    </row>
    <row r="84" spans="1:14" s="35" customFormat="1" ht="9" customHeight="1" thickBot="1">
      <c r="A84" s="14" t="s">
        <v>191</v>
      </c>
      <c r="B84" s="105"/>
      <c r="C84" s="29"/>
      <c r="D84" s="99"/>
      <c r="E84" s="86"/>
      <c r="F84" s="99"/>
      <c r="G84" s="100"/>
      <c r="H84" s="32"/>
      <c r="I84" s="32"/>
      <c r="J84" s="33"/>
      <c r="K84" s="34"/>
      <c r="N84" s="14"/>
    </row>
    <row r="85" spans="1:14" s="109" customFormat="1" ht="27" customHeight="1" thickTop="1" thickBot="1">
      <c r="A85" s="14" t="s">
        <v>192</v>
      </c>
      <c r="B85" s="138" t="s">
        <v>193</v>
      </c>
      <c r="C85" s="139"/>
      <c r="D85" s="139"/>
      <c r="E85" s="139"/>
      <c r="F85" s="139"/>
      <c r="G85" s="140"/>
      <c r="H85" s="106">
        <v>6367662.9695020318</v>
      </c>
      <c r="I85" s="106">
        <v>6253823.6101577282</v>
      </c>
      <c r="J85" s="107">
        <f t="shared" si="0"/>
        <v>113839.35934430361</v>
      </c>
      <c r="K85" s="108">
        <f t="shared" si="1"/>
        <v>1.8203161208352733E-2</v>
      </c>
      <c r="L85" s="35"/>
      <c r="N85" s="14"/>
    </row>
    <row r="86" spans="1:14" s="109" customFormat="1" ht="9" customHeight="1" thickTop="1">
      <c r="B86" s="110"/>
      <c r="C86" s="111"/>
      <c r="D86" s="111"/>
      <c r="E86" s="112"/>
      <c r="F86" s="113"/>
      <c r="G86" s="114"/>
      <c r="H86" s="115"/>
      <c r="I86" s="115"/>
      <c r="J86" s="116"/>
      <c r="K86" s="117"/>
      <c r="L86" s="35"/>
    </row>
    <row r="87" spans="1:14" s="14" customFormat="1" ht="27" customHeight="1">
      <c r="A87" s="14" t="s">
        <v>194</v>
      </c>
      <c r="B87" s="21" t="s">
        <v>195</v>
      </c>
      <c r="C87" s="78" t="s">
        <v>196</v>
      </c>
      <c r="D87" s="79"/>
      <c r="E87" s="78"/>
      <c r="F87" s="97"/>
      <c r="G87" s="98"/>
      <c r="H87" s="25"/>
      <c r="I87" s="25"/>
      <c r="J87" s="26"/>
      <c r="K87" s="27"/>
      <c r="L87" s="35"/>
    </row>
    <row r="88" spans="1:14" s="14" customFormat="1" ht="27" customHeight="1">
      <c r="A88" s="14" t="s">
        <v>197</v>
      </c>
      <c r="B88" s="69"/>
      <c r="C88" s="22" t="s">
        <v>11</v>
      </c>
      <c r="D88" s="97" t="s">
        <v>198</v>
      </c>
      <c r="E88" s="79"/>
      <c r="F88" s="97"/>
      <c r="G88" s="98"/>
      <c r="H88" s="25">
        <v>0</v>
      </c>
      <c r="I88" s="25">
        <v>0</v>
      </c>
      <c r="J88" s="26">
        <f t="shared" si="0"/>
        <v>0</v>
      </c>
      <c r="K88" s="27" t="str">
        <f>IF(I88=0,"-    ",J88/I88)</f>
        <v xml:space="preserve">-    </v>
      </c>
      <c r="L88" s="35"/>
      <c r="M88" s="35"/>
    </row>
    <row r="89" spans="1:14" s="14" customFormat="1" ht="27" customHeight="1">
      <c r="A89" s="14" t="s">
        <v>199</v>
      </c>
      <c r="B89" s="69"/>
      <c r="C89" s="22" t="s">
        <v>22</v>
      </c>
      <c r="D89" s="97" t="s">
        <v>200</v>
      </c>
      <c r="E89" s="79"/>
      <c r="F89" s="97"/>
      <c r="G89" s="98"/>
      <c r="H89" s="25">
        <v>242440.45</v>
      </c>
      <c r="I89" s="25">
        <v>214023.07</v>
      </c>
      <c r="J89" s="26">
        <f t="shared" si="0"/>
        <v>28417.380000000005</v>
      </c>
      <c r="K89" s="27">
        <f>IF(I89=0,"-    ",J89/I89)</f>
        <v>0.13277718145057915</v>
      </c>
      <c r="L89" s="35"/>
      <c r="M89" s="35"/>
    </row>
    <row r="90" spans="1:14" s="14" customFormat="1" ht="27" customHeight="1">
      <c r="A90" s="14" t="s">
        <v>201</v>
      </c>
      <c r="B90" s="73"/>
      <c r="C90" s="136" t="s">
        <v>202</v>
      </c>
      <c r="D90" s="136"/>
      <c r="E90" s="136"/>
      <c r="F90" s="136"/>
      <c r="G90" s="137"/>
      <c r="H90" s="74">
        <v>-242440.45</v>
      </c>
      <c r="I90" s="74">
        <v>-214023.07</v>
      </c>
      <c r="J90" s="75">
        <f t="shared" si="0"/>
        <v>-28417.380000000005</v>
      </c>
      <c r="K90" s="76">
        <f>IF(I90=0,"-    ",J90/I90)</f>
        <v>0.13277718145057915</v>
      </c>
      <c r="L90" s="35"/>
    </row>
    <row r="91" spans="1:14" s="35" customFormat="1" ht="9" customHeight="1">
      <c r="B91" s="77"/>
      <c r="C91" s="29"/>
      <c r="D91" s="99"/>
      <c r="E91" s="82"/>
      <c r="F91" s="99"/>
      <c r="G91" s="100"/>
      <c r="H91" s="32"/>
      <c r="I91" s="32"/>
      <c r="J91" s="33"/>
      <c r="K91" s="34"/>
    </row>
    <row r="92" spans="1:14" s="14" customFormat="1" ht="27" customHeight="1">
      <c r="A92" s="14" t="s">
        <v>203</v>
      </c>
      <c r="B92" s="21" t="s">
        <v>204</v>
      </c>
      <c r="C92" s="78" t="s">
        <v>205</v>
      </c>
      <c r="D92" s="79"/>
      <c r="E92" s="23"/>
      <c r="F92" s="97"/>
      <c r="G92" s="98"/>
      <c r="H92" s="25"/>
      <c r="I92" s="25"/>
      <c r="J92" s="26"/>
      <c r="K92" s="27"/>
      <c r="L92" s="35"/>
    </row>
    <row r="93" spans="1:14" s="14" customFormat="1" ht="27" customHeight="1">
      <c r="A93" s="14" t="s">
        <v>206</v>
      </c>
      <c r="B93" s="69"/>
      <c r="C93" s="22" t="s">
        <v>11</v>
      </c>
      <c r="D93" s="78" t="s">
        <v>207</v>
      </c>
      <c r="E93" s="79"/>
      <c r="F93" s="23"/>
      <c r="G93" s="24"/>
      <c r="H93" s="25">
        <v>0</v>
      </c>
      <c r="I93" s="25">
        <v>0</v>
      </c>
      <c r="J93" s="26">
        <f t="shared" si="0"/>
        <v>0</v>
      </c>
      <c r="K93" s="27" t="str">
        <f>IF(I93=0,"-    ",J93/I93)</f>
        <v xml:space="preserve">-    </v>
      </c>
      <c r="L93" s="35"/>
      <c r="M93" s="35"/>
    </row>
    <row r="94" spans="1:14" s="14" customFormat="1" ht="27" customHeight="1">
      <c r="A94" s="14" t="s">
        <v>208</v>
      </c>
      <c r="B94" s="69"/>
      <c r="C94" s="22" t="s">
        <v>22</v>
      </c>
      <c r="D94" s="78" t="s">
        <v>209</v>
      </c>
      <c r="E94" s="79"/>
      <c r="F94" s="23"/>
      <c r="G94" s="24"/>
      <c r="H94" s="25">
        <v>0</v>
      </c>
      <c r="I94" s="25">
        <v>0</v>
      </c>
      <c r="J94" s="26">
        <f t="shared" si="0"/>
        <v>0</v>
      </c>
      <c r="K94" s="27" t="str">
        <f>IF(I94=0,"-    ",J94/I94)</f>
        <v xml:space="preserve">-    </v>
      </c>
      <c r="L94" s="35"/>
      <c r="M94" s="35"/>
    </row>
    <row r="95" spans="1:14" s="14" customFormat="1" ht="27" customHeight="1">
      <c r="A95" s="14" t="s">
        <v>210</v>
      </c>
      <c r="B95" s="73"/>
      <c r="C95" s="136" t="s">
        <v>211</v>
      </c>
      <c r="D95" s="136"/>
      <c r="E95" s="136"/>
      <c r="F95" s="136"/>
      <c r="G95" s="137"/>
      <c r="H95" s="74">
        <v>0</v>
      </c>
      <c r="I95" s="74">
        <v>0</v>
      </c>
      <c r="J95" s="75">
        <f t="shared" si="0"/>
        <v>0</v>
      </c>
      <c r="K95" s="76" t="str">
        <f>IF(I95=0,"-    ",J95/I95)</f>
        <v xml:space="preserve">-    </v>
      </c>
      <c r="L95" s="35"/>
    </row>
    <row r="96" spans="1:14" s="35" customFormat="1" ht="9" customHeight="1">
      <c r="B96" s="77"/>
      <c r="C96" s="29"/>
      <c r="D96" s="86"/>
      <c r="E96" s="82"/>
      <c r="F96" s="30"/>
      <c r="G96" s="31"/>
      <c r="H96" s="32"/>
      <c r="I96" s="32"/>
      <c r="J96" s="33"/>
      <c r="K96" s="34"/>
    </row>
    <row r="97" spans="1:14" s="14" customFormat="1" ht="27" customHeight="1">
      <c r="A97" s="14" t="s">
        <v>212</v>
      </c>
      <c r="B97" s="21" t="s">
        <v>213</v>
      </c>
      <c r="C97" s="78" t="s">
        <v>214</v>
      </c>
      <c r="D97" s="79"/>
      <c r="E97" s="23"/>
      <c r="F97" s="97"/>
      <c r="G97" s="98"/>
      <c r="H97" s="25"/>
      <c r="I97" s="25"/>
      <c r="J97" s="26"/>
      <c r="K97" s="27"/>
      <c r="L97" s="35"/>
    </row>
    <row r="98" spans="1:14" s="14" customFormat="1" ht="27" customHeight="1">
      <c r="A98" s="14" t="s">
        <v>215</v>
      </c>
      <c r="B98" s="69"/>
      <c r="C98" s="22" t="s">
        <v>11</v>
      </c>
      <c r="D98" s="78" t="s">
        <v>216</v>
      </c>
      <c r="E98" s="79"/>
      <c r="F98" s="23"/>
      <c r="G98" s="24"/>
      <c r="H98" s="25">
        <v>0</v>
      </c>
      <c r="I98" s="25">
        <v>0</v>
      </c>
      <c r="J98" s="26">
        <f t="shared" ref="J98:J103" si="2">H98-I98</f>
        <v>0</v>
      </c>
      <c r="K98" s="27" t="str">
        <f t="shared" ref="K98:K103" si="3">IF(I98=0,"-    ",J98/I98)</f>
        <v xml:space="preserve">-    </v>
      </c>
      <c r="L98" s="35"/>
      <c r="M98" s="35"/>
    </row>
    <row r="99" spans="1:14" s="35" customFormat="1" ht="27" customHeight="1">
      <c r="A99" s="14" t="s">
        <v>217</v>
      </c>
      <c r="B99" s="77"/>
      <c r="C99" s="85"/>
      <c r="D99" s="99"/>
      <c r="E99" s="29" t="s">
        <v>14</v>
      </c>
      <c r="F99" s="86" t="s">
        <v>218</v>
      </c>
      <c r="G99" s="100"/>
      <c r="H99" s="32">
        <v>0</v>
      </c>
      <c r="I99" s="32">
        <v>0</v>
      </c>
      <c r="J99" s="33">
        <f t="shared" si="2"/>
        <v>0</v>
      </c>
      <c r="K99" s="34" t="str">
        <f t="shared" si="3"/>
        <v xml:space="preserve">-    </v>
      </c>
      <c r="N99" s="14"/>
    </row>
    <row r="100" spans="1:14" s="35" customFormat="1" ht="27" customHeight="1">
      <c r="A100" s="14" t="s">
        <v>219</v>
      </c>
      <c r="B100" s="77"/>
      <c r="C100" s="85"/>
      <c r="D100" s="99"/>
      <c r="E100" s="29" t="s">
        <v>17</v>
      </c>
      <c r="F100" s="99" t="s">
        <v>220</v>
      </c>
      <c r="G100" s="100"/>
      <c r="H100" s="32">
        <v>0</v>
      </c>
      <c r="I100" s="32">
        <v>0</v>
      </c>
      <c r="J100" s="33">
        <f t="shared" si="2"/>
        <v>0</v>
      </c>
      <c r="K100" s="34" t="str">
        <f t="shared" si="3"/>
        <v xml:space="preserve">-    </v>
      </c>
      <c r="N100" s="14"/>
    </row>
    <row r="101" spans="1:14" s="14" customFormat="1" ht="27" customHeight="1">
      <c r="A101" s="14" t="s">
        <v>221</v>
      </c>
      <c r="B101" s="69"/>
      <c r="C101" s="22" t="s">
        <v>22</v>
      </c>
      <c r="D101" s="78" t="s">
        <v>222</v>
      </c>
      <c r="E101" s="79"/>
      <c r="F101" s="23"/>
      <c r="G101" s="24"/>
      <c r="H101" s="25">
        <v>0.28000000000000114</v>
      </c>
      <c r="I101" s="25">
        <v>0</v>
      </c>
      <c r="J101" s="26">
        <f t="shared" si="2"/>
        <v>0.28000000000000114</v>
      </c>
      <c r="K101" s="27" t="str">
        <f t="shared" si="3"/>
        <v xml:space="preserve">-    </v>
      </c>
      <c r="L101" s="35"/>
    </row>
    <row r="102" spans="1:14" s="35" customFormat="1" ht="27" customHeight="1">
      <c r="A102" s="14" t="s">
        <v>223</v>
      </c>
      <c r="B102" s="77"/>
      <c r="C102" s="85"/>
      <c r="D102" s="99"/>
      <c r="E102" s="29" t="s">
        <v>14</v>
      </c>
      <c r="F102" s="86" t="s">
        <v>224</v>
      </c>
      <c r="G102" s="100"/>
      <c r="H102" s="32">
        <v>0</v>
      </c>
      <c r="I102" s="32">
        <v>0</v>
      </c>
      <c r="J102" s="33">
        <f t="shared" si="2"/>
        <v>0</v>
      </c>
      <c r="K102" s="34" t="str">
        <f t="shared" si="3"/>
        <v xml:space="preserve">-    </v>
      </c>
      <c r="N102" s="14"/>
    </row>
    <row r="103" spans="1:14" s="35" customFormat="1" ht="27" customHeight="1">
      <c r="A103" s="14" t="s">
        <v>225</v>
      </c>
      <c r="B103" s="77"/>
      <c r="C103" s="85"/>
      <c r="D103" s="99"/>
      <c r="E103" s="29" t="s">
        <v>17</v>
      </c>
      <c r="F103" s="99" t="s">
        <v>226</v>
      </c>
      <c r="G103" s="100"/>
      <c r="H103" s="32">
        <v>0.28000000000000114</v>
      </c>
      <c r="I103" s="32">
        <v>0</v>
      </c>
      <c r="J103" s="33">
        <f t="shared" si="2"/>
        <v>0.28000000000000114</v>
      </c>
      <c r="K103" s="34" t="str">
        <f t="shared" si="3"/>
        <v xml:space="preserve">-    </v>
      </c>
      <c r="N103" s="14"/>
    </row>
    <row r="104" spans="1:14" s="14" customFormat="1" ht="27" customHeight="1">
      <c r="A104" s="14" t="s">
        <v>227</v>
      </c>
      <c r="B104" s="73"/>
      <c r="C104" s="136" t="s">
        <v>228</v>
      </c>
      <c r="D104" s="136"/>
      <c r="E104" s="136"/>
      <c r="F104" s="136"/>
      <c r="G104" s="137"/>
      <c r="H104" s="74">
        <v>-0.28000000000000114</v>
      </c>
      <c r="I104" s="74">
        <v>0</v>
      </c>
      <c r="J104" s="75">
        <f t="shared" si="0"/>
        <v>-0.28000000000000114</v>
      </c>
      <c r="K104" s="76" t="str">
        <f>IF(I104=0,"-    ",J104/I104)</f>
        <v xml:space="preserve">-    </v>
      </c>
      <c r="L104" s="35"/>
    </row>
    <row r="105" spans="1:14" s="35" customFormat="1" ht="9" customHeight="1" thickBot="1">
      <c r="A105" s="14" t="s">
        <v>229</v>
      </c>
      <c r="B105" s="105"/>
      <c r="C105" s="29"/>
      <c r="D105" s="99"/>
      <c r="E105" s="86"/>
      <c r="F105" s="99"/>
      <c r="G105" s="100"/>
      <c r="H105" s="32"/>
      <c r="I105" s="32"/>
      <c r="J105" s="33"/>
      <c r="K105" s="34"/>
      <c r="N105" s="14"/>
    </row>
    <row r="106" spans="1:14" s="109" customFormat="1" ht="27" customHeight="1" thickTop="1" thickBot="1">
      <c r="A106" s="14" t="s">
        <v>230</v>
      </c>
      <c r="B106" s="138" t="s">
        <v>231</v>
      </c>
      <c r="C106" s="139"/>
      <c r="D106" s="139"/>
      <c r="E106" s="139"/>
      <c r="F106" s="139"/>
      <c r="G106" s="140"/>
      <c r="H106" s="106">
        <v>6125222.2395020314</v>
      </c>
      <c r="I106" s="106">
        <v>6039800.5401577279</v>
      </c>
      <c r="J106" s="107">
        <f>H106-I106</f>
        <v>85421.699344303459</v>
      </c>
      <c r="K106" s="108">
        <f>IF(I106=0,"-    ",J106/I106)</f>
        <v>1.4143132505179169E-2</v>
      </c>
      <c r="L106" s="35"/>
      <c r="N106" s="14"/>
    </row>
    <row r="107" spans="1:14" s="109" customFormat="1" ht="9" customHeight="1" thickTop="1">
      <c r="B107" s="110"/>
      <c r="C107" s="111"/>
      <c r="D107" s="111"/>
      <c r="E107" s="112"/>
      <c r="F107" s="113"/>
      <c r="G107" s="114"/>
      <c r="H107" s="115"/>
      <c r="I107" s="115"/>
      <c r="J107" s="116"/>
      <c r="K107" s="117"/>
      <c r="L107" s="35"/>
    </row>
    <row r="108" spans="1:14" s="14" customFormat="1" ht="27" customHeight="1">
      <c r="A108" s="14" t="s">
        <v>232</v>
      </c>
      <c r="B108" s="21" t="s">
        <v>233</v>
      </c>
      <c r="C108" s="78" t="s">
        <v>234</v>
      </c>
      <c r="D108" s="79"/>
      <c r="E108" s="78"/>
      <c r="F108" s="97"/>
      <c r="G108" s="98"/>
      <c r="H108" s="25"/>
      <c r="I108" s="25"/>
      <c r="J108" s="26"/>
      <c r="K108" s="27"/>
      <c r="L108" s="35"/>
    </row>
    <row r="109" spans="1:14" s="14" customFormat="1" ht="27" customHeight="1">
      <c r="A109" s="14" t="s">
        <v>235</v>
      </c>
      <c r="B109" s="69"/>
      <c r="C109" s="22" t="s">
        <v>11</v>
      </c>
      <c r="D109" s="97" t="s">
        <v>236</v>
      </c>
      <c r="E109" s="79"/>
      <c r="F109" s="97"/>
      <c r="G109" s="98"/>
      <c r="H109" s="25">
        <v>6062736.2664747499</v>
      </c>
      <c r="I109" s="25">
        <v>5961140.3117885925</v>
      </c>
      <c r="J109" s="26">
        <f t="shared" ref="J109:J116" si="4">H109-I109</f>
        <v>101595.95468615741</v>
      </c>
      <c r="K109" s="27">
        <f t="shared" ref="K109:K116" si="5">IF(I109=0,"-    ",J109/I109)</f>
        <v>1.7043040319860269E-2</v>
      </c>
      <c r="L109" s="35"/>
    </row>
    <row r="110" spans="1:14" s="35" customFormat="1" ht="27" customHeight="1">
      <c r="A110" s="14" t="s">
        <v>237</v>
      </c>
      <c r="B110" s="105"/>
      <c r="C110" s="85"/>
      <c r="D110" s="99"/>
      <c r="E110" s="29" t="s">
        <v>14</v>
      </c>
      <c r="F110" s="99" t="s">
        <v>238</v>
      </c>
      <c r="G110" s="100"/>
      <c r="H110" s="32">
        <v>5689330.9068247499</v>
      </c>
      <c r="I110" s="32">
        <v>5663738.520388592</v>
      </c>
      <c r="J110" s="33">
        <f t="shared" si="4"/>
        <v>25592.38643615786</v>
      </c>
      <c r="K110" s="34">
        <f t="shared" si="5"/>
        <v>4.5186384124247941E-3</v>
      </c>
      <c r="N110" s="14"/>
    </row>
    <row r="111" spans="1:14" s="35" customFormat="1" ht="27" customHeight="1">
      <c r="A111" s="14" t="s">
        <v>239</v>
      </c>
      <c r="B111" s="105"/>
      <c r="C111" s="85"/>
      <c r="D111" s="99"/>
      <c r="E111" s="29" t="s">
        <v>17</v>
      </c>
      <c r="F111" s="99" t="s">
        <v>240</v>
      </c>
      <c r="G111" s="100"/>
      <c r="H111" s="32">
        <v>53712.199649999995</v>
      </c>
      <c r="I111" s="32">
        <v>56569.671399999999</v>
      </c>
      <c r="J111" s="33">
        <f t="shared" si="4"/>
        <v>-2857.4717500000042</v>
      </c>
      <c r="K111" s="34">
        <f t="shared" si="5"/>
        <v>-5.0512433239978206E-2</v>
      </c>
      <c r="N111" s="14"/>
    </row>
    <row r="112" spans="1:14" s="35" customFormat="1" ht="27" customHeight="1">
      <c r="A112" s="14" t="s">
        <v>241</v>
      </c>
      <c r="B112" s="105"/>
      <c r="C112" s="85"/>
      <c r="D112" s="99"/>
      <c r="E112" s="29" t="s">
        <v>37</v>
      </c>
      <c r="F112" s="99" t="s">
        <v>242</v>
      </c>
      <c r="G112" s="100"/>
      <c r="H112" s="32">
        <v>251803.87</v>
      </c>
      <c r="I112" s="32">
        <v>238023.76</v>
      </c>
      <c r="J112" s="33">
        <f t="shared" si="4"/>
        <v>13780.109999999986</v>
      </c>
      <c r="K112" s="34">
        <f t="shared" si="5"/>
        <v>5.7893842194577487E-2</v>
      </c>
      <c r="N112" s="14"/>
    </row>
    <row r="113" spans="1:14" s="35" customFormat="1" ht="27" customHeight="1">
      <c r="A113" s="14" t="s">
        <v>243</v>
      </c>
      <c r="B113" s="105"/>
      <c r="C113" s="85"/>
      <c r="D113" s="99"/>
      <c r="E113" s="29" t="s">
        <v>48</v>
      </c>
      <c r="F113" s="99" t="s">
        <v>244</v>
      </c>
      <c r="G113" s="100"/>
      <c r="H113" s="32">
        <v>67889.289999999994</v>
      </c>
      <c r="I113" s="32">
        <v>2808.3599999999997</v>
      </c>
      <c r="J113" s="33">
        <f t="shared" si="4"/>
        <v>65080.929999999993</v>
      </c>
      <c r="K113" s="34">
        <f t="shared" si="5"/>
        <v>23.173998347790171</v>
      </c>
      <c r="N113" s="14"/>
    </row>
    <row r="114" spans="1:14" s="14" customFormat="1" ht="27" customHeight="1">
      <c r="A114" s="14" t="s">
        <v>245</v>
      </c>
      <c r="B114" s="69"/>
      <c r="C114" s="22" t="s">
        <v>22</v>
      </c>
      <c r="D114" s="97" t="s">
        <v>246</v>
      </c>
      <c r="E114" s="79"/>
      <c r="F114" s="97"/>
      <c r="G114" s="98"/>
      <c r="H114" s="25">
        <v>65307.32</v>
      </c>
      <c r="I114" s="25">
        <v>75142.2</v>
      </c>
      <c r="J114" s="26">
        <f t="shared" si="4"/>
        <v>-9834.8799999999974</v>
      </c>
      <c r="K114" s="27">
        <f t="shared" si="5"/>
        <v>-0.13088357806931389</v>
      </c>
      <c r="L114" s="35"/>
      <c r="M114" s="35"/>
    </row>
    <row r="115" spans="1:14" s="14" customFormat="1" ht="27" customHeight="1">
      <c r="A115" s="14" t="s">
        <v>247</v>
      </c>
      <c r="B115" s="69"/>
      <c r="C115" s="22" t="s">
        <v>25</v>
      </c>
      <c r="D115" s="97" t="s">
        <v>248</v>
      </c>
      <c r="E115" s="79"/>
      <c r="F115" s="97"/>
      <c r="G115" s="98"/>
      <c r="H115" s="25">
        <v>0</v>
      </c>
      <c r="I115" s="25">
        <v>0</v>
      </c>
      <c r="J115" s="26">
        <f t="shared" si="4"/>
        <v>0</v>
      </c>
      <c r="K115" s="27" t="str">
        <f t="shared" si="5"/>
        <v xml:space="preserve">-    </v>
      </c>
      <c r="L115" s="35"/>
      <c r="M115" s="35"/>
    </row>
    <row r="116" spans="1:14" s="14" customFormat="1" ht="27" customHeight="1">
      <c r="A116" s="14" t="s">
        <v>249</v>
      </c>
      <c r="B116" s="73"/>
      <c r="C116" s="136" t="s">
        <v>250</v>
      </c>
      <c r="D116" s="136"/>
      <c r="E116" s="136"/>
      <c r="F116" s="136"/>
      <c r="G116" s="137"/>
      <c r="H116" s="74">
        <v>6128043.5864747502</v>
      </c>
      <c r="I116" s="74">
        <v>6036282.5117885927</v>
      </c>
      <c r="J116" s="75">
        <f t="shared" si="4"/>
        <v>91761.074686157517</v>
      </c>
      <c r="K116" s="76">
        <f t="shared" si="5"/>
        <v>1.5201587153509166E-2</v>
      </c>
      <c r="L116" s="35"/>
    </row>
    <row r="117" spans="1:14" s="35" customFormat="1" ht="9" customHeight="1">
      <c r="A117" s="14" t="s">
        <v>251</v>
      </c>
      <c r="B117" s="105"/>
      <c r="C117" s="29"/>
      <c r="D117" s="99"/>
      <c r="E117" s="86"/>
      <c r="F117" s="99"/>
      <c r="G117" s="100"/>
      <c r="H117" s="32"/>
      <c r="I117" s="32"/>
      <c r="J117" s="33"/>
      <c r="K117" s="34"/>
      <c r="N117" s="14"/>
    </row>
    <row r="118" spans="1:14" s="109" customFormat="1" ht="27" customHeight="1">
      <c r="A118" s="14" t="s">
        <v>252</v>
      </c>
      <c r="B118" s="21" t="s">
        <v>253</v>
      </c>
      <c r="C118" s="78"/>
      <c r="D118" s="79"/>
      <c r="E118" s="78"/>
      <c r="F118" s="97"/>
      <c r="G118" s="98"/>
      <c r="H118" s="25">
        <v>-2821.3469727188349</v>
      </c>
      <c r="I118" s="25">
        <v>3518.0283691352233</v>
      </c>
      <c r="J118" s="26">
        <f>H118-I118</f>
        <v>-6339.3753418540582</v>
      </c>
      <c r="K118" s="27">
        <f>IF(I118=0,"-    ",J118/I118)</f>
        <v>-1.8019682267122701</v>
      </c>
      <c r="L118" s="35"/>
      <c r="N118" s="14"/>
    </row>
    <row r="119" spans="1:14" s="35" customFormat="1" ht="9" customHeight="1" thickBot="1">
      <c r="B119" s="118"/>
      <c r="C119" s="119"/>
      <c r="D119" s="120"/>
      <c r="E119" s="120"/>
      <c r="F119" s="121"/>
      <c r="G119" s="122"/>
      <c r="H119" s="123"/>
      <c r="I119" s="123"/>
      <c r="J119" s="124"/>
      <c r="K119" s="125"/>
    </row>
    <row r="120" spans="1:14" s="35" customFormat="1">
      <c r="B120" s="126"/>
      <c r="C120" s="126"/>
      <c r="D120" s="127"/>
      <c r="E120" s="127"/>
      <c r="F120" s="128"/>
      <c r="G120" s="128"/>
      <c r="H120" s="129"/>
      <c r="I120" s="129"/>
      <c r="J120" s="130"/>
      <c r="K120" s="131"/>
    </row>
    <row r="121" spans="1:14">
      <c r="B121" s="132"/>
      <c r="C121" s="132"/>
      <c r="G121" s="133"/>
      <c r="I121" s="134"/>
    </row>
    <row r="122" spans="1:14">
      <c r="B122" s="126"/>
      <c r="C122" s="126"/>
      <c r="D122" s="127"/>
      <c r="E122" s="127"/>
      <c r="F122" s="127"/>
      <c r="G122" s="135"/>
      <c r="H122" s="134"/>
      <c r="I122" s="134"/>
    </row>
    <row r="123" spans="1:14">
      <c r="B123" s="126"/>
      <c r="C123" s="126"/>
      <c r="D123" s="127"/>
      <c r="E123" s="127"/>
      <c r="F123" s="127"/>
      <c r="G123" s="135"/>
      <c r="H123" s="134"/>
      <c r="I123" s="134"/>
    </row>
    <row r="124" spans="1:14">
      <c r="B124" s="126"/>
      <c r="C124" s="126"/>
      <c r="D124" s="127"/>
      <c r="E124" s="127"/>
      <c r="F124" s="127"/>
      <c r="G124" s="135"/>
      <c r="H124" s="134"/>
      <c r="I124" s="134"/>
    </row>
    <row r="125" spans="1:14">
      <c r="B125" s="126"/>
      <c r="C125" s="126"/>
      <c r="D125" s="127"/>
      <c r="E125" s="127"/>
      <c r="F125" s="127"/>
      <c r="G125" s="135"/>
      <c r="H125" s="134"/>
      <c r="I125" s="134"/>
    </row>
    <row r="126" spans="1:14">
      <c r="B126" s="126"/>
      <c r="C126" s="126"/>
      <c r="D126" s="127"/>
      <c r="E126" s="127"/>
      <c r="F126" s="127"/>
      <c r="G126" s="135"/>
      <c r="H126" s="134"/>
      <c r="I126" s="134"/>
    </row>
    <row r="127" spans="1:14">
      <c r="B127" s="126"/>
      <c r="C127" s="126"/>
      <c r="D127" s="127"/>
      <c r="E127" s="127"/>
      <c r="F127" s="127"/>
      <c r="G127" s="135"/>
      <c r="H127" s="134"/>
      <c r="I127" s="134"/>
    </row>
    <row r="128" spans="1:14">
      <c r="B128" s="126"/>
      <c r="C128" s="126"/>
      <c r="D128" s="127"/>
      <c r="E128" s="127"/>
      <c r="F128" s="127"/>
      <c r="G128" s="135"/>
      <c r="H128" s="134"/>
      <c r="I128" s="134"/>
    </row>
    <row r="129" spans="2:15">
      <c r="B129" s="126"/>
      <c r="C129" s="126"/>
      <c r="D129" s="127"/>
      <c r="E129" s="127"/>
      <c r="F129" s="127"/>
      <c r="G129" s="135"/>
      <c r="H129" s="134"/>
      <c r="I129" s="134"/>
    </row>
    <row r="130" spans="2:15">
      <c r="B130" s="126"/>
      <c r="C130" s="126"/>
      <c r="D130" s="127"/>
      <c r="E130" s="127"/>
      <c r="F130" s="127"/>
      <c r="G130" s="135"/>
      <c r="H130" s="134"/>
      <c r="I130" s="134"/>
    </row>
    <row r="131" spans="2:15">
      <c r="B131" s="126"/>
      <c r="C131" s="126"/>
      <c r="D131" s="127"/>
      <c r="E131" s="127"/>
      <c r="F131" s="127"/>
      <c r="G131" s="135"/>
      <c r="H131" s="134"/>
      <c r="I131" s="134"/>
    </row>
    <row r="132" spans="2:15">
      <c r="B132" s="126"/>
      <c r="C132" s="126"/>
      <c r="D132" s="127"/>
      <c r="E132" s="127"/>
      <c r="F132" s="127"/>
      <c r="G132" s="135"/>
      <c r="H132" s="134"/>
      <c r="I132" s="134"/>
    </row>
    <row r="133" spans="2:15">
      <c r="B133" s="126"/>
      <c r="C133" s="126"/>
      <c r="D133" s="127"/>
      <c r="E133" s="127"/>
      <c r="F133" s="127"/>
      <c r="G133" s="135"/>
    </row>
    <row r="134" spans="2:15">
      <c r="B134" s="126"/>
      <c r="C134" s="126"/>
      <c r="D134" s="127"/>
      <c r="E134" s="127"/>
      <c r="F134" s="127"/>
      <c r="G134" s="135"/>
    </row>
    <row r="135" spans="2:15">
      <c r="B135" s="126"/>
      <c r="C135" s="126"/>
      <c r="D135" s="127"/>
      <c r="E135" s="127"/>
      <c r="F135" s="127"/>
      <c r="G135" s="135"/>
    </row>
    <row r="136" spans="2:15">
      <c r="B136" s="126"/>
      <c r="C136" s="126"/>
      <c r="D136" s="127"/>
      <c r="E136" s="127"/>
      <c r="F136" s="127"/>
      <c r="G136" s="135"/>
    </row>
    <row r="137" spans="2:15">
      <c r="B137" s="126"/>
      <c r="C137" s="126"/>
      <c r="D137" s="127"/>
      <c r="E137" s="127"/>
      <c r="F137" s="127"/>
      <c r="G137" s="135"/>
    </row>
    <row r="138" spans="2:15">
      <c r="B138" s="126"/>
      <c r="C138" s="126"/>
      <c r="D138" s="127"/>
      <c r="E138" s="127"/>
      <c r="F138" s="127"/>
      <c r="G138" s="135"/>
    </row>
    <row r="139" spans="2:15">
      <c r="B139" s="126"/>
      <c r="C139" s="126"/>
      <c r="D139" s="127"/>
      <c r="E139" s="127"/>
      <c r="F139" s="127"/>
      <c r="G139" s="135"/>
    </row>
    <row r="140" spans="2:15">
      <c r="B140" s="126"/>
      <c r="C140" s="126"/>
      <c r="D140" s="127"/>
      <c r="E140" s="127"/>
      <c r="F140" s="127"/>
      <c r="G140" s="135"/>
    </row>
    <row r="141" spans="2:15" s="133" customFormat="1">
      <c r="B141" s="126"/>
      <c r="C141" s="126"/>
      <c r="D141" s="127"/>
      <c r="E141" s="127"/>
      <c r="F141" s="127"/>
      <c r="G141" s="135"/>
      <c r="H141" s="5"/>
      <c r="I141" s="5"/>
      <c r="J141" s="5"/>
      <c r="K141" s="5"/>
      <c r="L141" s="5"/>
      <c r="M141" s="5"/>
      <c r="N141" s="5"/>
      <c r="O141" s="5"/>
    </row>
    <row r="142" spans="2:15" s="133" customFormat="1">
      <c r="B142" s="126"/>
      <c r="C142" s="126"/>
      <c r="D142" s="127"/>
      <c r="E142" s="127"/>
      <c r="F142" s="127"/>
      <c r="G142" s="135"/>
      <c r="H142" s="5"/>
      <c r="I142" s="5"/>
      <c r="J142" s="5"/>
      <c r="K142" s="5"/>
      <c r="L142" s="5"/>
      <c r="M142" s="5"/>
      <c r="N142" s="5"/>
      <c r="O142" s="5"/>
    </row>
    <row r="143" spans="2:15" s="133" customFormat="1">
      <c r="B143" s="126"/>
      <c r="C143" s="126"/>
      <c r="D143" s="127"/>
      <c r="E143" s="127"/>
      <c r="F143" s="127"/>
      <c r="G143" s="135"/>
      <c r="H143" s="5"/>
      <c r="I143" s="5"/>
      <c r="J143" s="5"/>
      <c r="K143" s="5"/>
      <c r="L143" s="5"/>
      <c r="M143" s="5"/>
      <c r="N143" s="5"/>
      <c r="O143" s="5"/>
    </row>
    <row r="144" spans="2:15" s="133" customFormat="1">
      <c r="B144" s="126"/>
      <c r="C144" s="126"/>
      <c r="D144" s="127"/>
      <c r="E144" s="127"/>
      <c r="F144" s="127"/>
      <c r="G144" s="135"/>
      <c r="H144" s="5"/>
      <c r="I144" s="5"/>
      <c r="J144" s="5"/>
      <c r="K144" s="5"/>
      <c r="L144" s="5"/>
      <c r="M144" s="5"/>
      <c r="N144" s="5"/>
      <c r="O144" s="5"/>
    </row>
    <row r="145" spans="2:15" s="133" customFormat="1">
      <c r="B145" s="126"/>
      <c r="C145" s="126"/>
      <c r="D145" s="127"/>
      <c r="E145" s="127"/>
      <c r="F145" s="127"/>
      <c r="G145" s="135"/>
      <c r="H145" s="5"/>
      <c r="I145" s="5"/>
      <c r="J145" s="5"/>
      <c r="K145" s="5"/>
      <c r="L145" s="5"/>
      <c r="M145" s="5"/>
      <c r="N145" s="5"/>
      <c r="O145" s="5"/>
    </row>
    <row r="146" spans="2:15" s="133" customFormat="1">
      <c r="B146" s="126"/>
      <c r="C146" s="126"/>
      <c r="D146" s="127"/>
      <c r="E146" s="127"/>
      <c r="F146" s="127"/>
      <c r="G146" s="135"/>
      <c r="H146" s="5"/>
      <c r="I146" s="5"/>
      <c r="J146" s="5"/>
      <c r="K146" s="5"/>
      <c r="L146" s="5"/>
      <c r="M146" s="5"/>
      <c r="N146" s="5"/>
      <c r="O146" s="5"/>
    </row>
    <row r="147" spans="2:15" s="133" customFormat="1">
      <c r="B147" s="126"/>
      <c r="C147" s="126"/>
      <c r="D147" s="127"/>
      <c r="E147" s="127"/>
      <c r="F147" s="127"/>
      <c r="G147" s="135"/>
      <c r="H147" s="5"/>
      <c r="I147" s="5"/>
      <c r="J147" s="5"/>
      <c r="K147" s="5"/>
      <c r="L147" s="5"/>
      <c r="M147" s="5"/>
      <c r="N147" s="5"/>
      <c r="O147" s="5"/>
    </row>
    <row r="148" spans="2:15" s="133" customFormat="1">
      <c r="B148" s="126"/>
      <c r="C148" s="126"/>
      <c r="D148" s="127"/>
      <c r="E148" s="127"/>
      <c r="F148" s="127"/>
      <c r="G148" s="135"/>
      <c r="H148" s="5"/>
      <c r="I148" s="5"/>
      <c r="J148" s="5"/>
      <c r="K148" s="5"/>
      <c r="L148" s="5"/>
      <c r="M148" s="5"/>
      <c r="N148" s="5"/>
      <c r="O148" s="5"/>
    </row>
    <row r="149" spans="2:15" s="133" customFormat="1">
      <c r="B149" s="126"/>
      <c r="C149" s="126"/>
      <c r="D149" s="127"/>
      <c r="E149" s="127"/>
      <c r="F149" s="127"/>
      <c r="G149" s="135"/>
      <c r="H149" s="5"/>
      <c r="I149" s="5"/>
      <c r="J149" s="5"/>
      <c r="K149" s="5"/>
      <c r="L149" s="5"/>
      <c r="M149" s="5"/>
      <c r="N149" s="5"/>
      <c r="O149" s="5"/>
    </row>
    <row r="150" spans="2:15" s="133" customFormat="1">
      <c r="B150" s="126"/>
      <c r="C150" s="126"/>
      <c r="D150" s="127"/>
      <c r="E150" s="127"/>
      <c r="F150" s="127"/>
      <c r="G150" s="135"/>
      <c r="H150" s="5"/>
      <c r="I150" s="5"/>
      <c r="J150" s="5"/>
      <c r="K150" s="5"/>
      <c r="L150" s="5"/>
      <c r="M150" s="5"/>
      <c r="N150" s="5"/>
      <c r="O150" s="5"/>
    </row>
    <row r="151" spans="2:15" s="133" customFormat="1">
      <c r="B151" s="126"/>
      <c r="C151" s="126"/>
      <c r="D151" s="127"/>
      <c r="E151" s="127"/>
      <c r="F151" s="127"/>
      <c r="G151" s="135"/>
      <c r="H151" s="5"/>
      <c r="I151" s="5"/>
      <c r="J151" s="5"/>
      <c r="K151" s="5"/>
      <c r="L151" s="5"/>
      <c r="M151" s="5"/>
      <c r="N151" s="5"/>
      <c r="O151" s="5"/>
    </row>
    <row r="152" spans="2:15" s="133" customFormat="1">
      <c r="B152" s="126"/>
      <c r="C152" s="126"/>
      <c r="D152" s="127"/>
      <c r="E152" s="127"/>
      <c r="F152" s="127"/>
      <c r="G152" s="135"/>
      <c r="H152" s="5"/>
      <c r="I152" s="5"/>
      <c r="J152" s="5"/>
      <c r="K152" s="5"/>
      <c r="L152" s="5"/>
      <c r="M152" s="5"/>
      <c r="N152" s="5"/>
      <c r="O152" s="5"/>
    </row>
    <row r="153" spans="2:15" s="133" customFormat="1">
      <c r="B153" s="126"/>
      <c r="C153" s="126"/>
      <c r="D153" s="127"/>
      <c r="E153" s="127"/>
      <c r="F153" s="127"/>
      <c r="G153" s="135"/>
      <c r="H153" s="5"/>
      <c r="I153" s="5"/>
      <c r="J153" s="5"/>
      <c r="K153" s="5"/>
      <c r="L153" s="5"/>
      <c r="M153" s="5"/>
      <c r="N153" s="5"/>
      <c r="O153" s="5"/>
    </row>
    <row r="154" spans="2:15" s="133" customFormat="1">
      <c r="B154" s="126"/>
      <c r="C154" s="126"/>
      <c r="D154" s="127"/>
      <c r="E154" s="127"/>
      <c r="F154" s="127"/>
      <c r="G154" s="135"/>
      <c r="H154" s="5"/>
      <c r="I154" s="5"/>
      <c r="J154" s="5"/>
      <c r="K154" s="5"/>
      <c r="L154" s="5"/>
      <c r="M154" s="5"/>
      <c r="N154" s="5"/>
      <c r="O154" s="5"/>
    </row>
    <row r="155" spans="2:15" s="133" customFormat="1">
      <c r="B155" s="126"/>
      <c r="C155" s="126"/>
      <c r="D155" s="127"/>
      <c r="E155" s="127"/>
      <c r="F155" s="127"/>
      <c r="G155" s="135"/>
      <c r="H155" s="5"/>
      <c r="I155" s="5"/>
      <c r="J155" s="5"/>
      <c r="K155" s="5"/>
      <c r="L155" s="5"/>
      <c r="M155" s="5"/>
      <c r="N155" s="5"/>
      <c r="O155" s="5"/>
    </row>
    <row r="156" spans="2:15" s="133" customFormat="1">
      <c r="B156" s="126"/>
      <c r="C156" s="126"/>
      <c r="D156" s="127"/>
      <c r="E156" s="127"/>
      <c r="F156" s="127"/>
      <c r="G156" s="135"/>
      <c r="H156" s="5"/>
      <c r="I156" s="5"/>
      <c r="J156" s="5"/>
      <c r="K156" s="5"/>
      <c r="L156" s="5"/>
      <c r="M156" s="5"/>
      <c r="N156" s="5"/>
      <c r="O156" s="5"/>
    </row>
    <row r="157" spans="2:15" s="133" customFormat="1">
      <c r="B157" s="126"/>
      <c r="C157" s="126"/>
      <c r="D157" s="127"/>
      <c r="E157" s="127"/>
      <c r="F157" s="127"/>
      <c r="G157" s="135"/>
      <c r="H157" s="5"/>
      <c r="I157" s="5"/>
      <c r="J157" s="5"/>
      <c r="K157" s="5"/>
      <c r="L157" s="5"/>
      <c r="M157" s="5"/>
      <c r="N157" s="5"/>
      <c r="O157" s="5"/>
    </row>
    <row r="158" spans="2:15" s="133" customFormat="1">
      <c r="B158" s="126"/>
      <c r="C158" s="126"/>
      <c r="D158" s="127"/>
      <c r="E158" s="127"/>
      <c r="F158" s="127"/>
      <c r="G158" s="135"/>
      <c r="H158" s="5"/>
      <c r="I158" s="5"/>
      <c r="J158" s="5"/>
      <c r="K158" s="5"/>
      <c r="L158" s="5"/>
      <c r="M158" s="5"/>
      <c r="N158" s="5"/>
      <c r="O158" s="5"/>
    </row>
    <row r="159" spans="2:15" s="133" customFormat="1">
      <c r="B159" s="126"/>
      <c r="C159" s="126"/>
      <c r="D159" s="127"/>
      <c r="E159" s="127"/>
      <c r="F159" s="127"/>
      <c r="G159" s="135"/>
      <c r="H159" s="5"/>
      <c r="I159" s="5"/>
      <c r="J159" s="5"/>
      <c r="K159" s="5"/>
      <c r="L159" s="5"/>
      <c r="M159" s="5"/>
      <c r="N159" s="5"/>
      <c r="O159" s="5"/>
    </row>
    <row r="160" spans="2:15" s="133" customFormat="1">
      <c r="B160" s="126"/>
      <c r="C160" s="126"/>
      <c r="D160" s="127"/>
      <c r="E160" s="127"/>
      <c r="F160" s="127"/>
      <c r="G160" s="135"/>
      <c r="H160" s="5"/>
      <c r="I160" s="5"/>
      <c r="J160" s="5"/>
      <c r="K160" s="5"/>
      <c r="L160" s="5"/>
      <c r="M160" s="5"/>
      <c r="N160" s="5"/>
      <c r="O160" s="5"/>
    </row>
    <row r="161" spans="2:15" s="133" customFormat="1">
      <c r="B161" s="126"/>
      <c r="C161" s="126"/>
      <c r="D161" s="127"/>
      <c r="E161" s="127"/>
      <c r="F161" s="127"/>
      <c r="G161" s="135"/>
      <c r="H161" s="5"/>
      <c r="I161" s="5"/>
      <c r="J161" s="5"/>
      <c r="K161" s="5"/>
      <c r="L161" s="5"/>
      <c r="M161" s="5"/>
      <c r="N161" s="5"/>
      <c r="O161" s="5"/>
    </row>
    <row r="162" spans="2:15" s="133" customFormat="1">
      <c r="B162" s="126"/>
      <c r="C162" s="126"/>
      <c r="D162" s="127"/>
      <c r="E162" s="127"/>
      <c r="F162" s="127"/>
      <c r="G162" s="135"/>
      <c r="H162" s="5"/>
      <c r="I162" s="5"/>
      <c r="J162" s="5"/>
      <c r="K162" s="5"/>
      <c r="L162" s="5"/>
      <c r="M162" s="5"/>
      <c r="N162" s="5"/>
      <c r="O162" s="5"/>
    </row>
    <row r="163" spans="2:15" s="133" customFormat="1">
      <c r="B163" s="126"/>
      <c r="C163" s="126"/>
      <c r="D163" s="127"/>
      <c r="E163" s="127"/>
      <c r="F163" s="127"/>
      <c r="G163" s="135"/>
      <c r="H163" s="5"/>
      <c r="I163" s="5"/>
      <c r="J163" s="5"/>
      <c r="K163" s="5"/>
      <c r="L163" s="5"/>
      <c r="M163" s="5"/>
      <c r="N163" s="5"/>
      <c r="O163" s="5"/>
    </row>
    <row r="164" spans="2:15" s="133" customFormat="1">
      <c r="B164" s="126"/>
      <c r="C164" s="126"/>
      <c r="D164" s="127"/>
      <c r="E164" s="127"/>
      <c r="F164" s="127"/>
      <c r="G164" s="135"/>
      <c r="H164" s="5"/>
      <c r="I164" s="5"/>
      <c r="J164" s="5"/>
      <c r="K164" s="5"/>
      <c r="L164" s="5"/>
      <c r="M164" s="5"/>
      <c r="N164" s="5"/>
      <c r="O164" s="5"/>
    </row>
    <row r="165" spans="2:15" s="133" customFormat="1">
      <c r="B165" s="126"/>
      <c r="C165" s="126"/>
      <c r="D165" s="127"/>
      <c r="E165" s="127"/>
      <c r="F165" s="127"/>
      <c r="G165" s="135"/>
      <c r="H165" s="5"/>
      <c r="I165" s="5"/>
      <c r="J165" s="5"/>
      <c r="K165" s="5"/>
      <c r="L165" s="5"/>
      <c r="M165" s="5"/>
      <c r="N165" s="5"/>
      <c r="O165" s="5"/>
    </row>
    <row r="166" spans="2:15" s="133" customFormat="1">
      <c r="B166" s="132"/>
      <c r="C166" s="132"/>
      <c r="G166" s="5"/>
      <c r="H166" s="5"/>
      <c r="I166" s="5"/>
      <c r="J166" s="5"/>
      <c r="K166" s="5"/>
      <c r="L166" s="5"/>
      <c r="M166" s="5"/>
      <c r="N166" s="5"/>
      <c r="O166" s="5"/>
    </row>
    <row r="167" spans="2:15" s="133" customFormat="1">
      <c r="B167" s="132"/>
      <c r="C167" s="132"/>
      <c r="G167" s="5"/>
      <c r="H167" s="5"/>
      <c r="I167" s="5"/>
      <c r="J167" s="5"/>
      <c r="K167" s="5"/>
      <c r="L167" s="5"/>
      <c r="M167" s="5"/>
      <c r="N167" s="5"/>
      <c r="O167" s="5"/>
    </row>
    <row r="168" spans="2:15" s="133" customFormat="1">
      <c r="B168" s="132"/>
      <c r="C168" s="132"/>
      <c r="G168" s="5"/>
      <c r="H168" s="5"/>
      <c r="I168" s="5"/>
      <c r="J168" s="5"/>
      <c r="K168" s="5"/>
      <c r="L168" s="5"/>
      <c r="M168" s="5"/>
      <c r="N168" s="5"/>
      <c r="O168" s="5"/>
    </row>
    <row r="169" spans="2:15" s="133" customFormat="1">
      <c r="B169" s="132"/>
      <c r="C169" s="132"/>
      <c r="G169" s="5"/>
      <c r="H169" s="5"/>
      <c r="I169" s="5"/>
      <c r="J169" s="5"/>
      <c r="K169" s="5"/>
      <c r="L169" s="5"/>
      <c r="M169" s="5"/>
      <c r="N169" s="5"/>
      <c r="O169" s="5"/>
    </row>
    <row r="170" spans="2:15" s="133" customFormat="1">
      <c r="B170" s="132"/>
      <c r="C170" s="132"/>
      <c r="G170" s="5"/>
      <c r="H170" s="5"/>
      <c r="I170" s="5"/>
      <c r="J170" s="5"/>
      <c r="K170" s="5"/>
      <c r="L170" s="5"/>
      <c r="M170" s="5"/>
      <c r="N170" s="5"/>
      <c r="O170" s="5"/>
    </row>
    <row r="171" spans="2:15" s="133" customFormat="1">
      <c r="B171" s="132"/>
      <c r="C171" s="132"/>
      <c r="G171" s="5"/>
      <c r="H171" s="5"/>
      <c r="I171" s="5"/>
      <c r="J171" s="5"/>
      <c r="K171" s="5"/>
      <c r="L171" s="5"/>
      <c r="M171" s="5"/>
      <c r="N171" s="5"/>
      <c r="O171" s="5"/>
    </row>
    <row r="172" spans="2:15" s="133" customFormat="1">
      <c r="B172" s="132"/>
      <c r="C172" s="132"/>
      <c r="G172" s="5"/>
      <c r="H172" s="5"/>
      <c r="I172" s="5"/>
      <c r="J172" s="5"/>
      <c r="K172" s="5"/>
      <c r="L172" s="5"/>
      <c r="M172" s="5"/>
      <c r="N172" s="5"/>
      <c r="O172" s="5"/>
    </row>
    <row r="173" spans="2:15" s="133" customFormat="1">
      <c r="B173" s="132"/>
      <c r="C173" s="132"/>
      <c r="G173" s="5"/>
      <c r="H173" s="5"/>
      <c r="I173" s="5"/>
      <c r="J173" s="5"/>
      <c r="K173" s="5"/>
      <c r="L173" s="5"/>
      <c r="M173" s="5"/>
      <c r="N173" s="5"/>
      <c r="O173" s="5"/>
    </row>
    <row r="174" spans="2:15" s="133" customFormat="1">
      <c r="B174" s="132"/>
      <c r="C174" s="132"/>
      <c r="G174" s="5"/>
      <c r="H174" s="5"/>
      <c r="I174" s="5"/>
      <c r="J174" s="5"/>
      <c r="K174" s="5"/>
      <c r="L174" s="5"/>
      <c r="M174" s="5"/>
      <c r="N174" s="5"/>
      <c r="O174" s="5"/>
    </row>
    <row r="175" spans="2:15" s="133" customFormat="1">
      <c r="B175" s="132"/>
      <c r="C175" s="132"/>
      <c r="G175" s="5"/>
      <c r="H175" s="5"/>
      <c r="I175" s="5"/>
      <c r="J175" s="5"/>
      <c r="K175" s="5"/>
      <c r="L175" s="5"/>
      <c r="M175" s="5"/>
      <c r="N175" s="5"/>
      <c r="O175" s="5"/>
    </row>
    <row r="176" spans="2:15" s="133" customFormat="1">
      <c r="B176" s="132"/>
      <c r="C176" s="132"/>
      <c r="G176" s="5"/>
      <c r="H176" s="5"/>
      <c r="I176" s="5"/>
      <c r="J176" s="5"/>
      <c r="K176" s="5"/>
      <c r="L176" s="5"/>
      <c r="M176" s="5"/>
      <c r="N176" s="5"/>
      <c r="O176" s="5"/>
    </row>
    <row r="177" spans="2:15" s="133" customFormat="1">
      <c r="B177" s="132"/>
      <c r="C177" s="132"/>
      <c r="G177" s="5"/>
      <c r="H177" s="5"/>
      <c r="I177" s="5"/>
      <c r="J177" s="5"/>
      <c r="K177" s="5"/>
      <c r="L177" s="5"/>
      <c r="M177" s="5"/>
      <c r="N177" s="5"/>
      <c r="O177" s="5"/>
    </row>
    <row r="178" spans="2:15" s="133" customFormat="1">
      <c r="B178" s="132"/>
      <c r="C178" s="132"/>
      <c r="G178" s="5"/>
      <c r="H178" s="5"/>
      <c r="I178" s="5"/>
      <c r="J178" s="5"/>
      <c r="K178" s="5"/>
      <c r="L178" s="5"/>
      <c r="M178" s="5"/>
      <c r="N178" s="5"/>
      <c r="O178" s="5"/>
    </row>
    <row r="179" spans="2:15" s="133" customFormat="1">
      <c r="B179" s="132"/>
      <c r="C179" s="132"/>
      <c r="G179" s="5"/>
      <c r="H179" s="5"/>
      <c r="I179" s="5"/>
      <c r="J179" s="5"/>
      <c r="K179" s="5"/>
      <c r="L179" s="5"/>
      <c r="M179" s="5"/>
      <c r="N179" s="5"/>
      <c r="O179" s="5"/>
    </row>
    <row r="180" spans="2:15" s="133" customFormat="1">
      <c r="B180" s="132"/>
      <c r="C180" s="132"/>
      <c r="G180" s="5"/>
      <c r="H180" s="5"/>
      <c r="I180" s="5"/>
      <c r="J180" s="5"/>
      <c r="K180" s="5"/>
      <c r="L180" s="5"/>
      <c r="M180" s="5"/>
      <c r="N180" s="5"/>
      <c r="O180" s="5"/>
    </row>
    <row r="181" spans="2:15" s="133" customFormat="1">
      <c r="B181" s="132"/>
      <c r="C181" s="132"/>
      <c r="G181" s="5"/>
      <c r="H181" s="5"/>
      <c r="I181" s="5"/>
      <c r="J181" s="5"/>
      <c r="K181" s="5"/>
      <c r="L181" s="5"/>
      <c r="M181" s="5"/>
      <c r="N181" s="5"/>
      <c r="O181" s="5"/>
    </row>
    <row r="182" spans="2:15" s="133" customFormat="1">
      <c r="B182" s="132"/>
      <c r="C182" s="132"/>
      <c r="G182" s="5"/>
      <c r="H182" s="5"/>
      <c r="I182" s="5"/>
      <c r="J182" s="5"/>
      <c r="K182" s="5"/>
      <c r="L182" s="5"/>
      <c r="M182" s="5"/>
      <c r="N182" s="5"/>
      <c r="O182" s="5"/>
    </row>
    <row r="183" spans="2:15" s="133" customFormat="1">
      <c r="B183" s="132"/>
      <c r="C183" s="132"/>
      <c r="G183" s="5"/>
      <c r="H183" s="5"/>
      <c r="I183" s="5"/>
      <c r="J183" s="5"/>
      <c r="K183" s="5"/>
      <c r="L183" s="5"/>
      <c r="M183" s="5"/>
      <c r="N183" s="5"/>
      <c r="O183" s="5"/>
    </row>
    <row r="184" spans="2:15" s="133" customFormat="1">
      <c r="B184" s="132"/>
      <c r="C184" s="132"/>
      <c r="G184" s="5"/>
      <c r="H184" s="5"/>
      <c r="I184" s="5"/>
      <c r="J184" s="5"/>
      <c r="K184" s="5"/>
      <c r="L184" s="5"/>
      <c r="M184" s="5"/>
      <c r="N184" s="5"/>
      <c r="O184" s="5"/>
    </row>
    <row r="185" spans="2:15" s="133" customFormat="1">
      <c r="B185" s="132"/>
      <c r="C185" s="132"/>
      <c r="G185" s="5"/>
      <c r="H185" s="5"/>
      <c r="I185" s="5"/>
      <c r="J185" s="5"/>
      <c r="K185" s="5"/>
      <c r="L185" s="5"/>
      <c r="M185" s="5"/>
      <c r="N185" s="5"/>
      <c r="O185" s="5"/>
    </row>
    <row r="186" spans="2:15" s="133" customFormat="1">
      <c r="B186" s="132"/>
      <c r="C186" s="132"/>
      <c r="G186" s="5"/>
      <c r="H186" s="5"/>
      <c r="I186" s="5"/>
      <c r="J186" s="5"/>
      <c r="K186" s="5"/>
      <c r="L186" s="5"/>
      <c r="M186" s="5"/>
      <c r="N186" s="5"/>
      <c r="O186" s="5"/>
    </row>
    <row r="187" spans="2:15" s="133" customFormat="1">
      <c r="B187" s="132"/>
      <c r="C187" s="132"/>
      <c r="G187" s="5"/>
      <c r="H187" s="5"/>
      <c r="I187" s="5"/>
      <c r="J187" s="5"/>
      <c r="K187" s="5"/>
      <c r="L187" s="5"/>
      <c r="M187" s="5"/>
      <c r="N187" s="5"/>
      <c r="O187" s="5"/>
    </row>
    <row r="188" spans="2:15" s="133" customFormat="1">
      <c r="B188" s="132"/>
      <c r="C188" s="132"/>
      <c r="G188" s="5"/>
      <c r="H188" s="5"/>
      <c r="I188" s="5"/>
      <c r="J188" s="5"/>
      <c r="K188" s="5"/>
      <c r="L188" s="5"/>
      <c r="M188" s="5"/>
      <c r="N188" s="5"/>
      <c r="O188" s="5"/>
    </row>
    <row r="189" spans="2:15" s="133" customFormat="1">
      <c r="B189" s="132"/>
      <c r="C189" s="132"/>
      <c r="G189" s="5"/>
      <c r="H189" s="5"/>
      <c r="I189" s="5"/>
      <c r="J189" s="5"/>
      <c r="K189" s="5"/>
      <c r="L189" s="5"/>
      <c r="M189" s="5"/>
      <c r="N189" s="5"/>
      <c r="O189" s="5"/>
    </row>
    <row r="190" spans="2:15" s="133" customFormat="1">
      <c r="B190" s="132"/>
      <c r="C190" s="132"/>
      <c r="G190" s="5"/>
      <c r="H190" s="5"/>
      <c r="I190" s="5"/>
      <c r="J190" s="5"/>
      <c r="K190" s="5"/>
      <c r="L190" s="5"/>
      <c r="M190" s="5"/>
      <c r="N190" s="5"/>
      <c r="O190" s="5"/>
    </row>
    <row r="191" spans="2:15" s="133" customFormat="1">
      <c r="B191" s="132"/>
      <c r="C191" s="132"/>
      <c r="G191" s="5"/>
      <c r="H191" s="5"/>
      <c r="I191" s="5"/>
      <c r="J191" s="5"/>
      <c r="K191" s="5"/>
      <c r="L191" s="5"/>
      <c r="M191" s="5"/>
      <c r="N191" s="5"/>
      <c r="O191" s="5"/>
    </row>
    <row r="192" spans="2:15" s="133" customFormat="1">
      <c r="B192" s="132"/>
      <c r="C192" s="132"/>
      <c r="G192" s="5"/>
      <c r="H192" s="5"/>
      <c r="I192" s="5"/>
      <c r="J192" s="5"/>
      <c r="K192" s="5"/>
      <c r="L192" s="5"/>
      <c r="M192" s="5"/>
      <c r="N192" s="5"/>
      <c r="O192" s="5"/>
    </row>
    <row r="193" spans="2:15" s="133" customFormat="1">
      <c r="B193" s="132"/>
      <c r="C193" s="132"/>
      <c r="G193" s="5"/>
      <c r="H193" s="5"/>
      <c r="I193" s="5"/>
      <c r="J193" s="5"/>
      <c r="K193" s="5"/>
      <c r="L193" s="5"/>
      <c r="M193" s="5"/>
      <c r="N193" s="5"/>
      <c r="O193" s="5"/>
    </row>
    <row r="194" spans="2:15" s="133" customFormat="1">
      <c r="B194" s="132"/>
      <c r="C194" s="132"/>
      <c r="G194" s="5"/>
      <c r="H194" s="5"/>
      <c r="I194" s="5"/>
      <c r="J194" s="5"/>
      <c r="K194" s="5"/>
      <c r="L194" s="5"/>
      <c r="M194" s="5"/>
      <c r="N194" s="5"/>
      <c r="O194" s="5"/>
    </row>
    <row r="195" spans="2:15" s="133" customFormat="1">
      <c r="B195" s="132"/>
      <c r="G195" s="5"/>
      <c r="H195" s="5"/>
      <c r="I195" s="5"/>
      <c r="J195" s="5"/>
      <c r="K195" s="5"/>
      <c r="L195" s="5"/>
      <c r="M195" s="5"/>
      <c r="N195" s="5"/>
      <c r="O195" s="5"/>
    </row>
    <row r="196" spans="2:15" s="133" customFormat="1">
      <c r="B196" s="132"/>
      <c r="G196" s="5"/>
      <c r="H196" s="5"/>
      <c r="I196" s="5"/>
      <c r="J196" s="5"/>
      <c r="K196" s="5"/>
      <c r="L196" s="5"/>
      <c r="M196" s="5"/>
      <c r="N196" s="5"/>
      <c r="O196" s="5"/>
    </row>
    <row r="197" spans="2:15" s="133" customFormat="1">
      <c r="B197" s="132"/>
      <c r="G197" s="5"/>
      <c r="H197" s="5"/>
      <c r="I197" s="5"/>
      <c r="J197" s="5"/>
      <c r="K197" s="5"/>
      <c r="L197" s="5"/>
      <c r="M197" s="5"/>
      <c r="N197" s="5"/>
      <c r="O197" s="5"/>
    </row>
    <row r="198" spans="2:15" s="133" customFormat="1">
      <c r="B198" s="132"/>
      <c r="G198" s="5"/>
      <c r="H198" s="5"/>
      <c r="I198" s="5"/>
      <c r="J198" s="5"/>
      <c r="K198" s="5"/>
      <c r="L198" s="5"/>
      <c r="M198" s="5"/>
      <c r="N198" s="5"/>
      <c r="O198" s="5"/>
    </row>
    <row r="199" spans="2:15" s="133" customFormat="1">
      <c r="B199" s="132"/>
      <c r="G199" s="5"/>
      <c r="H199" s="5"/>
      <c r="I199" s="5"/>
      <c r="J199" s="5"/>
      <c r="K199" s="5"/>
      <c r="L199" s="5"/>
      <c r="M199" s="5"/>
      <c r="N199" s="5"/>
      <c r="O199" s="5"/>
    </row>
    <row r="200" spans="2:15" s="133" customFormat="1">
      <c r="B200" s="132"/>
      <c r="G200" s="5"/>
      <c r="H200" s="5"/>
      <c r="I200" s="5"/>
      <c r="J200" s="5"/>
      <c r="K200" s="5"/>
      <c r="L200" s="5"/>
      <c r="M200" s="5"/>
      <c r="N200" s="5"/>
      <c r="O200" s="5"/>
    </row>
    <row r="201" spans="2:15" s="133" customFormat="1">
      <c r="B201" s="132"/>
      <c r="G201" s="5"/>
      <c r="H201" s="5"/>
      <c r="I201" s="5"/>
      <c r="J201" s="5"/>
      <c r="K201" s="5"/>
      <c r="L201" s="5"/>
      <c r="M201" s="5"/>
      <c r="N201" s="5"/>
      <c r="O201" s="5"/>
    </row>
    <row r="202" spans="2:15" s="133" customFormat="1">
      <c r="B202" s="132"/>
      <c r="G202" s="5"/>
      <c r="H202" s="5"/>
      <c r="I202" s="5"/>
      <c r="J202" s="5"/>
      <c r="K202" s="5"/>
      <c r="L202" s="5"/>
      <c r="M202" s="5"/>
      <c r="N202" s="5"/>
      <c r="O202" s="5"/>
    </row>
    <row r="203" spans="2:15" s="133" customFormat="1">
      <c r="B203" s="132"/>
      <c r="G203" s="5"/>
      <c r="H203" s="5"/>
      <c r="I203" s="5"/>
      <c r="J203" s="5"/>
      <c r="K203" s="5"/>
      <c r="L203" s="5"/>
      <c r="M203" s="5"/>
      <c r="N203" s="5"/>
      <c r="O203" s="5"/>
    </row>
    <row r="204" spans="2:15" s="133" customFormat="1">
      <c r="B204" s="132"/>
      <c r="G204" s="5"/>
      <c r="H204" s="5"/>
      <c r="I204" s="5"/>
      <c r="J204" s="5"/>
      <c r="K204" s="5"/>
      <c r="L204" s="5"/>
      <c r="M204" s="5"/>
      <c r="N204" s="5"/>
      <c r="O204" s="5"/>
    </row>
    <row r="205" spans="2:15" s="133" customFormat="1">
      <c r="B205" s="132"/>
      <c r="G205" s="5"/>
      <c r="H205" s="5"/>
      <c r="I205" s="5"/>
      <c r="J205" s="5"/>
      <c r="K205" s="5"/>
      <c r="L205" s="5"/>
      <c r="M205" s="5"/>
      <c r="N205" s="5"/>
      <c r="O205" s="5"/>
    </row>
    <row r="206" spans="2:15" s="133" customFormat="1">
      <c r="B206" s="132"/>
      <c r="G206" s="5"/>
      <c r="H206" s="5"/>
      <c r="I206" s="5"/>
      <c r="J206" s="5"/>
      <c r="K206" s="5"/>
      <c r="L206" s="5"/>
      <c r="M206" s="5"/>
      <c r="N206" s="5"/>
      <c r="O206" s="5"/>
    </row>
    <row r="207" spans="2:15" s="133" customFormat="1">
      <c r="B207" s="132"/>
      <c r="G207" s="5"/>
      <c r="H207" s="5"/>
      <c r="I207" s="5"/>
      <c r="J207" s="5"/>
      <c r="K207" s="5"/>
      <c r="L207" s="5"/>
      <c r="M207" s="5"/>
      <c r="N207" s="5"/>
      <c r="O207" s="5"/>
    </row>
    <row r="208" spans="2:15" s="133" customFormat="1">
      <c r="B208" s="132"/>
      <c r="G208" s="5"/>
      <c r="H208" s="5"/>
      <c r="I208" s="5"/>
      <c r="J208" s="5"/>
      <c r="K208" s="5"/>
      <c r="L208" s="5"/>
      <c r="M208" s="5"/>
      <c r="N208" s="5"/>
      <c r="O208" s="5"/>
    </row>
    <row r="209" spans="2:15" s="133" customFormat="1">
      <c r="B209" s="132"/>
      <c r="G209" s="5"/>
      <c r="H209" s="5"/>
      <c r="I209" s="5"/>
      <c r="J209" s="5"/>
      <c r="K209" s="5"/>
      <c r="L209" s="5"/>
      <c r="M209" s="5"/>
      <c r="N209" s="5"/>
      <c r="O209" s="5"/>
    </row>
    <row r="210" spans="2:15" s="133" customFormat="1">
      <c r="B210" s="132"/>
      <c r="G210" s="5"/>
      <c r="H210" s="5"/>
      <c r="I210" s="5"/>
      <c r="J210" s="5"/>
      <c r="K210" s="5"/>
      <c r="L210" s="5"/>
      <c r="M210" s="5"/>
      <c r="N210" s="5"/>
      <c r="O210" s="5"/>
    </row>
    <row r="211" spans="2:15" s="133" customFormat="1">
      <c r="B211" s="132"/>
      <c r="G211" s="5"/>
      <c r="H211" s="5"/>
      <c r="I211" s="5"/>
      <c r="J211" s="5"/>
      <c r="K211" s="5"/>
      <c r="L211" s="5"/>
      <c r="M211" s="5"/>
      <c r="N211" s="5"/>
      <c r="O211" s="5"/>
    </row>
    <row r="212" spans="2:15" s="133" customFormat="1">
      <c r="B212" s="132"/>
      <c r="G212" s="5"/>
      <c r="H212" s="5"/>
      <c r="I212" s="5"/>
      <c r="J212" s="5"/>
      <c r="K212" s="5"/>
      <c r="L212" s="5"/>
      <c r="M212" s="5"/>
      <c r="N212" s="5"/>
      <c r="O212" s="5"/>
    </row>
    <row r="213" spans="2:15" s="133" customFormat="1">
      <c r="B213" s="132"/>
      <c r="G213" s="5"/>
      <c r="H213" s="5"/>
      <c r="I213" s="5"/>
      <c r="J213" s="5"/>
      <c r="K213" s="5"/>
      <c r="L213" s="5"/>
      <c r="M213" s="5"/>
      <c r="N213" s="5"/>
      <c r="O213" s="5"/>
    </row>
    <row r="214" spans="2:15" s="133" customFormat="1">
      <c r="B214" s="132"/>
      <c r="G214" s="5"/>
      <c r="H214" s="5"/>
      <c r="I214" s="5"/>
      <c r="J214" s="5"/>
      <c r="K214" s="5"/>
      <c r="L214" s="5"/>
      <c r="M214" s="5"/>
      <c r="N214" s="5"/>
      <c r="O214" s="5"/>
    </row>
    <row r="215" spans="2:15" s="133" customFormat="1">
      <c r="B215" s="132"/>
      <c r="G215" s="5"/>
      <c r="H215" s="5"/>
      <c r="I215" s="5"/>
      <c r="J215" s="5"/>
      <c r="K215" s="5"/>
      <c r="L215" s="5"/>
      <c r="M215" s="5"/>
      <c r="N215" s="5"/>
      <c r="O215" s="5"/>
    </row>
    <row r="216" spans="2:15" s="133" customFormat="1">
      <c r="B216" s="132"/>
      <c r="G216" s="5"/>
      <c r="H216" s="5"/>
      <c r="I216" s="5"/>
      <c r="J216" s="5"/>
      <c r="K216" s="5"/>
      <c r="L216" s="5"/>
      <c r="M216" s="5"/>
      <c r="N216" s="5"/>
      <c r="O216" s="5"/>
    </row>
    <row r="217" spans="2:15" s="133" customFormat="1">
      <c r="B217" s="132"/>
      <c r="G217" s="5"/>
      <c r="H217" s="5"/>
      <c r="I217" s="5"/>
      <c r="J217" s="5"/>
      <c r="K217" s="5"/>
      <c r="L217" s="5"/>
      <c r="M217" s="5"/>
      <c r="N217" s="5"/>
      <c r="O217" s="5"/>
    </row>
    <row r="218" spans="2:15" s="133" customFormat="1">
      <c r="B218" s="132"/>
      <c r="G218" s="5"/>
      <c r="H218" s="5"/>
      <c r="I218" s="5"/>
      <c r="J218" s="5"/>
      <c r="K218" s="5"/>
      <c r="L218" s="5"/>
      <c r="M218" s="5"/>
      <c r="N218" s="5"/>
      <c r="O218" s="5"/>
    </row>
    <row r="219" spans="2:15" s="133" customFormat="1">
      <c r="B219" s="132"/>
      <c r="G219" s="5"/>
      <c r="H219" s="5"/>
      <c r="I219" s="5"/>
      <c r="J219" s="5"/>
      <c r="K219" s="5"/>
      <c r="L219" s="5"/>
      <c r="M219" s="5"/>
      <c r="N219" s="5"/>
      <c r="O219" s="5"/>
    </row>
    <row r="220" spans="2:15" s="133" customFormat="1">
      <c r="B220" s="132"/>
      <c r="G220" s="5"/>
      <c r="H220" s="5"/>
      <c r="I220" s="5"/>
      <c r="J220" s="5"/>
      <c r="K220" s="5"/>
      <c r="L220" s="5"/>
      <c r="M220" s="5"/>
      <c r="N220" s="5"/>
      <c r="O220" s="5"/>
    </row>
    <row r="221" spans="2:15" s="133" customFormat="1">
      <c r="B221" s="132"/>
      <c r="G221" s="5"/>
      <c r="H221" s="5"/>
      <c r="I221" s="5"/>
      <c r="J221" s="5"/>
      <c r="K221" s="5"/>
      <c r="L221" s="5"/>
      <c r="M221" s="5"/>
      <c r="N221" s="5"/>
      <c r="O221" s="5"/>
    </row>
    <row r="222" spans="2:15" s="133" customFormat="1">
      <c r="B222" s="132"/>
      <c r="G222" s="5"/>
      <c r="H222" s="5"/>
      <c r="I222" s="5"/>
      <c r="J222" s="5"/>
      <c r="K222" s="5"/>
      <c r="L222" s="5"/>
      <c r="M222" s="5"/>
      <c r="N222" s="5"/>
      <c r="O222" s="5"/>
    </row>
    <row r="223" spans="2:15" s="133" customFormat="1">
      <c r="B223" s="132"/>
      <c r="G223" s="5"/>
      <c r="H223" s="5"/>
      <c r="I223" s="5"/>
      <c r="J223" s="5"/>
      <c r="K223" s="5"/>
      <c r="L223" s="5"/>
      <c r="M223" s="5"/>
      <c r="N223" s="5"/>
      <c r="O223" s="5"/>
    </row>
    <row r="224" spans="2:15" s="133" customFormat="1">
      <c r="B224" s="132"/>
      <c r="G224" s="5"/>
      <c r="H224" s="5"/>
      <c r="I224" s="5"/>
      <c r="J224" s="5"/>
      <c r="K224" s="5"/>
      <c r="L224" s="5"/>
      <c r="M224" s="5"/>
      <c r="N224" s="5"/>
      <c r="O224" s="5"/>
    </row>
    <row r="225" spans="2:15" s="133" customFormat="1">
      <c r="B225" s="132"/>
      <c r="G225" s="5"/>
      <c r="H225" s="5"/>
      <c r="I225" s="5"/>
      <c r="J225" s="5"/>
      <c r="K225" s="5"/>
      <c r="L225" s="5"/>
      <c r="M225" s="5"/>
      <c r="N225" s="5"/>
      <c r="O225" s="5"/>
    </row>
    <row r="226" spans="2:15" s="133" customFormat="1">
      <c r="B226" s="132"/>
      <c r="G226" s="5"/>
      <c r="H226" s="5"/>
      <c r="I226" s="5"/>
      <c r="J226" s="5"/>
      <c r="K226" s="5"/>
      <c r="L226" s="5"/>
      <c r="M226" s="5"/>
      <c r="N226" s="5"/>
      <c r="O226" s="5"/>
    </row>
    <row r="227" spans="2:15" s="133" customFormat="1">
      <c r="B227" s="132"/>
      <c r="G227" s="5"/>
      <c r="H227" s="5"/>
      <c r="I227" s="5"/>
      <c r="J227" s="5"/>
      <c r="K227" s="5"/>
      <c r="L227" s="5"/>
      <c r="M227" s="5"/>
      <c r="N227" s="5"/>
      <c r="O227" s="5"/>
    </row>
    <row r="228" spans="2:15" s="133" customFormat="1">
      <c r="B228" s="132"/>
      <c r="G228" s="5"/>
      <c r="H228" s="5"/>
      <c r="I228" s="5"/>
      <c r="J228" s="5"/>
      <c r="K228" s="5"/>
      <c r="L228" s="5"/>
      <c r="M228" s="5"/>
      <c r="N228" s="5"/>
      <c r="O228" s="5"/>
    </row>
    <row r="229" spans="2:15" s="133" customFormat="1">
      <c r="B229" s="132"/>
      <c r="G229" s="5"/>
      <c r="H229" s="5"/>
      <c r="I229" s="5"/>
      <c r="J229" s="5"/>
      <c r="K229" s="5"/>
      <c r="L229" s="5"/>
      <c r="M229" s="5"/>
      <c r="N229" s="5"/>
      <c r="O229" s="5"/>
    </row>
    <row r="230" spans="2:15" s="133" customFormat="1">
      <c r="B230" s="132"/>
      <c r="G230" s="5"/>
      <c r="H230" s="5"/>
      <c r="I230" s="5"/>
      <c r="J230" s="5"/>
      <c r="K230" s="5"/>
      <c r="L230" s="5"/>
      <c r="M230" s="5"/>
      <c r="N230" s="5"/>
      <c r="O230" s="5"/>
    </row>
    <row r="231" spans="2:15" s="133" customFormat="1">
      <c r="B231" s="132"/>
      <c r="G231" s="5"/>
      <c r="H231" s="5"/>
      <c r="I231" s="5"/>
      <c r="J231" s="5"/>
      <c r="K231" s="5"/>
      <c r="L231" s="5"/>
      <c r="M231" s="5"/>
      <c r="N231" s="5"/>
      <c r="O231" s="5"/>
    </row>
    <row r="232" spans="2:15" s="133" customFormat="1">
      <c r="B232" s="132"/>
      <c r="G232" s="5"/>
      <c r="H232" s="5"/>
      <c r="I232" s="5"/>
      <c r="J232" s="5"/>
      <c r="K232" s="5"/>
      <c r="L232" s="5"/>
      <c r="M232" s="5"/>
      <c r="N232" s="5"/>
      <c r="O232" s="5"/>
    </row>
    <row r="233" spans="2:15" s="133" customFormat="1">
      <c r="B233" s="132"/>
      <c r="G233" s="5"/>
      <c r="H233" s="5"/>
      <c r="I233" s="5"/>
      <c r="J233" s="5"/>
      <c r="K233" s="5"/>
      <c r="L233" s="5"/>
      <c r="M233" s="5"/>
      <c r="N233" s="5"/>
      <c r="O233" s="5"/>
    </row>
    <row r="234" spans="2:15" s="133" customFormat="1">
      <c r="B234" s="132"/>
      <c r="G234" s="5"/>
      <c r="H234" s="5"/>
      <c r="I234" s="5"/>
      <c r="J234" s="5"/>
      <c r="K234" s="5"/>
      <c r="L234" s="5"/>
      <c r="M234" s="5"/>
      <c r="N234" s="5"/>
      <c r="O234" s="5"/>
    </row>
    <row r="235" spans="2:15" s="133" customFormat="1">
      <c r="B235" s="132"/>
      <c r="G235" s="5"/>
      <c r="H235" s="5"/>
      <c r="I235" s="5"/>
      <c r="J235" s="5"/>
      <c r="K235" s="5"/>
      <c r="L235" s="5"/>
      <c r="M235" s="5"/>
      <c r="N235" s="5"/>
      <c r="O235" s="5"/>
    </row>
    <row r="236" spans="2:15" s="133" customFormat="1">
      <c r="B236" s="132"/>
      <c r="G236" s="5"/>
      <c r="H236" s="5"/>
      <c r="I236" s="5"/>
      <c r="J236" s="5"/>
      <c r="K236" s="5"/>
      <c r="L236" s="5"/>
      <c r="M236" s="5"/>
      <c r="N236" s="5"/>
      <c r="O236" s="5"/>
    </row>
    <row r="237" spans="2:15" s="133" customFormat="1">
      <c r="B237" s="132"/>
      <c r="G237" s="5"/>
      <c r="H237" s="5"/>
      <c r="I237" s="5"/>
      <c r="J237" s="5"/>
      <c r="K237" s="5"/>
      <c r="L237" s="5"/>
      <c r="M237" s="5"/>
      <c r="N237" s="5"/>
      <c r="O237" s="5"/>
    </row>
    <row r="238" spans="2:15" s="133" customFormat="1">
      <c r="B238" s="132"/>
      <c r="G238" s="5"/>
      <c r="H238" s="5"/>
      <c r="I238" s="5"/>
      <c r="J238" s="5"/>
      <c r="K238" s="5"/>
      <c r="L238" s="5"/>
      <c r="M238" s="5"/>
      <c r="N238" s="5"/>
      <c r="O238" s="5"/>
    </row>
    <row r="239" spans="2:15" s="133" customFormat="1">
      <c r="B239" s="132"/>
      <c r="G239" s="5"/>
      <c r="H239" s="5"/>
      <c r="I239" s="5"/>
      <c r="J239" s="5"/>
      <c r="K239" s="5"/>
      <c r="L239" s="5"/>
      <c r="M239" s="5"/>
      <c r="N239" s="5"/>
      <c r="O239" s="5"/>
    </row>
    <row r="240" spans="2:15" s="133" customFormat="1">
      <c r="B240" s="132"/>
      <c r="G240" s="5"/>
      <c r="H240" s="5"/>
      <c r="I240" s="5"/>
      <c r="J240" s="5"/>
      <c r="K240" s="5"/>
      <c r="L240" s="5"/>
      <c r="M240" s="5"/>
      <c r="N240" s="5"/>
      <c r="O240" s="5"/>
    </row>
    <row r="241" spans="2:15" s="133" customFormat="1">
      <c r="B241" s="132"/>
      <c r="G241" s="5"/>
      <c r="H241" s="5"/>
      <c r="I241" s="5"/>
      <c r="J241" s="5"/>
      <c r="K241" s="5"/>
      <c r="L241" s="5"/>
      <c r="M241" s="5"/>
      <c r="N241" s="5"/>
      <c r="O241" s="5"/>
    </row>
    <row r="242" spans="2:15" s="133" customFormat="1">
      <c r="B242" s="132"/>
      <c r="G242" s="5"/>
      <c r="H242" s="5"/>
      <c r="I242" s="5"/>
      <c r="J242" s="5"/>
      <c r="K242" s="5"/>
      <c r="L242" s="5"/>
      <c r="M242" s="5"/>
      <c r="N242" s="5"/>
      <c r="O242" s="5"/>
    </row>
    <row r="243" spans="2:15" s="133" customFormat="1">
      <c r="B243" s="132"/>
      <c r="G243" s="5"/>
      <c r="H243" s="5"/>
      <c r="I243" s="5"/>
      <c r="J243" s="5"/>
      <c r="K243" s="5"/>
      <c r="L243" s="5"/>
      <c r="M243" s="5"/>
      <c r="N243" s="5"/>
      <c r="O243" s="5"/>
    </row>
    <row r="244" spans="2:15" s="133" customFormat="1">
      <c r="B244" s="132"/>
      <c r="G244" s="5"/>
      <c r="H244" s="5"/>
      <c r="I244" s="5"/>
      <c r="J244" s="5"/>
      <c r="K244" s="5"/>
      <c r="L244" s="5"/>
      <c r="M244" s="5"/>
      <c r="N244" s="5"/>
      <c r="O244" s="5"/>
    </row>
    <row r="245" spans="2:15" s="133" customFormat="1">
      <c r="B245" s="132"/>
      <c r="G245" s="5"/>
      <c r="H245" s="5"/>
      <c r="I245" s="5"/>
      <c r="J245" s="5"/>
      <c r="K245" s="5"/>
      <c r="L245" s="5"/>
      <c r="M245" s="5"/>
      <c r="N245" s="5"/>
      <c r="O245" s="5"/>
    </row>
    <row r="246" spans="2:15" s="133" customFormat="1">
      <c r="B246" s="132"/>
      <c r="G246" s="5"/>
      <c r="H246" s="5"/>
      <c r="I246" s="5"/>
      <c r="J246" s="5"/>
      <c r="K246" s="5"/>
      <c r="L246" s="5"/>
      <c r="M246" s="5"/>
      <c r="N246" s="5"/>
      <c r="O246" s="5"/>
    </row>
    <row r="247" spans="2:15" s="133" customFormat="1">
      <c r="B247" s="132"/>
      <c r="G247" s="5"/>
      <c r="H247" s="5"/>
      <c r="I247" s="5"/>
      <c r="J247" s="5"/>
      <c r="K247" s="5"/>
      <c r="L247" s="5"/>
      <c r="M247" s="5"/>
      <c r="N247" s="5"/>
      <c r="O247" s="5"/>
    </row>
    <row r="248" spans="2:15" s="133" customFormat="1">
      <c r="B248" s="132"/>
      <c r="G248" s="5"/>
      <c r="H248" s="5"/>
      <c r="I248" s="5"/>
      <c r="J248" s="5"/>
      <c r="K248" s="5"/>
      <c r="L248" s="5"/>
      <c r="M248" s="5"/>
      <c r="N248" s="5"/>
      <c r="O248" s="5"/>
    </row>
    <row r="249" spans="2:15" s="133" customFormat="1">
      <c r="B249" s="132"/>
      <c r="G249" s="5"/>
      <c r="H249" s="5"/>
      <c r="I249" s="5"/>
      <c r="J249" s="5"/>
      <c r="K249" s="5"/>
      <c r="L249" s="5"/>
      <c r="M249" s="5"/>
      <c r="N249" s="5"/>
      <c r="O249" s="5"/>
    </row>
    <row r="250" spans="2:15" s="133" customFormat="1">
      <c r="B250" s="132"/>
      <c r="G250" s="5"/>
      <c r="H250" s="5"/>
      <c r="I250" s="5"/>
      <c r="J250" s="5"/>
      <c r="K250" s="5"/>
      <c r="L250" s="5"/>
      <c r="M250" s="5"/>
      <c r="N250" s="5"/>
      <c r="O250" s="5"/>
    </row>
    <row r="251" spans="2:15" s="133" customFormat="1">
      <c r="B251" s="132"/>
      <c r="G251" s="5"/>
      <c r="H251" s="5"/>
      <c r="I251" s="5"/>
      <c r="J251" s="5"/>
      <c r="K251" s="5"/>
      <c r="L251" s="5"/>
      <c r="M251" s="5"/>
      <c r="N251" s="5"/>
      <c r="O251" s="5"/>
    </row>
    <row r="252" spans="2:15" s="133" customFormat="1">
      <c r="B252" s="132"/>
      <c r="G252" s="5"/>
      <c r="H252" s="5"/>
      <c r="I252" s="5"/>
      <c r="J252" s="5"/>
      <c r="K252" s="5"/>
      <c r="L252" s="5"/>
      <c r="M252" s="5"/>
      <c r="N252" s="5"/>
      <c r="O252" s="5"/>
    </row>
    <row r="253" spans="2:15" s="133" customFormat="1">
      <c r="B253" s="132"/>
      <c r="G253" s="5"/>
      <c r="H253" s="5"/>
      <c r="I253" s="5"/>
      <c r="J253" s="5"/>
      <c r="K253" s="5"/>
      <c r="L253" s="5"/>
      <c r="M253" s="5"/>
      <c r="N253" s="5"/>
      <c r="O253" s="5"/>
    </row>
    <row r="254" spans="2:15" s="133" customFormat="1">
      <c r="B254" s="132"/>
      <c r="G254" s="5"/>
      <c r="H254" s="5"/>
      <c r="I254" s="5"/>
      <c r="J254" s="5"/>
      <c r="K254" s="5"/>
      <c r="L254" s="5"/>
      <c r="M254" s="5"/>
      <c r="N254" s="5"/>
      <c r="O254" s="5"/>
    </row>
    <row r="255" spans="2:15" s="133" customFormat="1">
      <c r="B255" s="132"/>
      <c r="G255" s="5"/>
      <c r="H255" s="5"/>
      <c r="I255" s="5"/>
      <c r="J255" s="5"/>
      <c r="K255" s="5"/>
      <c r="L255" s="5"/>
      <c r="M255" s="5"/>
      <c r="N255" s="5"/>
      <c r="O255" s="5"/>
    </row>
    <row r="256" spans="2:15" s="133" customFormat="1">
      <c r="B256" s="132"/>
      <c r="G256" s="5"/>
      <c r="H256" s="5"/>
      <c r="I256" s="5"/>
      <c r="J256" s="5"/>
      <c r="K256" s="5"/>
      <c r="L256" s="5"/>
      <c r="M256" s="5"/>
      <c r="N256" s="5"/>
      <c r="O256" s="5"/>
    </row>
    <row r="257" spans="2:15" s="133" customFormat="1">
      <c r="B257" s="132"/>
      <c r="G257" s="5"/>
      <c r="H257" s="5"/>
      <c r="I257" s="5"/>
      <c r="J257" s="5"/>
      <c r="K257" s="5"/>
      <c r="L257" s="5"/>
      <c r="M257" s="5"/>
      <c r="N257" s="5"/>
      <c r="O257" s="5"/>
    </row>
    <row r="258" spans="2:15" s="133" customFormat="1">
      <c r="B258" s="132"/>
      <c r="G258" s="5"/>
      <c r="H258" s="5"/>
      <c r="I258" s="5"/>
      <c r="J258" s="5"/>
      <c r="K258" s="5"/>
      <c r="L258" s="5"/>
      <c r="M258" s="5"/>
      <c r="N258" s="5"/>
      <c r="O258" s="5"/>
    </row>
    <row r="259" spans="2:15" s="133" customFormat="1">
      <c r="B259" s="132"/>
      <c r="G259" s="5"/>
      <c r="H259" s="5"/>
      <c r="I259" s="5"/>
      <c r="J259" s="5"/>
      <c r="K259" s="5"/>
      <c r="L259" s="5"/>
      <c r="M259" s="5"/>
      <c r="N259" s="5"/>
      <c r="O259" s="5"/>
    </row>
    <row r="260" spans="2:15" s="133" customFormat="1">
      <c r="B260" s="132"/>
      <c r="G260" s="5"/>
      <c r="H260" s="5"/>
      <c r="I260" s="5"/>
      <c r="J260" s="5"/>
      <c r="K260" s="5"/>
      <c r="L260" s="5"/>
      <c r="M260" s="5"/>
      <c r="N260" s="5"/>
      <c r="O260" s="5"/>
    </row>
    <row r="261" spans="2:15" s="133" customFormat="1">
      <c r="B261" s="132"/>
      <c r="G261" s="5"/>
      <c r="H261" s="5"/>
      <c r="I261" s="5"/>
      <c r="J261" s="5"/>
      <c r="K261" s="5"/>
      <c r="L261" s="5"/>
      <c r="M261" s="5"/>
      <c r="N261" s="5"/>
      <c r="O261" s="5"/>
    </row>
    <row r="262" spans="2:15" s="133" customFormat="1">
      <c r="B262" s="132"/>
      <c r="G262" s="5"/>
      <c r="H262" s="5"/>
      <c r="I262" s="5"/>
      <c r="J262" s="5"/>
      <c r="K262" s="5"/>
      <c r="L262" s="5"/>
      <c r="M262" s="5"/>
      <c r="N262" s="5"/>
      <c r="O262" s="5"/>
    </row>
    <row r="263" spans="2:15" s="133" customFormat="1">
      <c r="B263" s="132"/>
      <c r="G263" s="5"/>
      <c r="H263" s="5"/>
      <c r="I263" s="5"/>
      <c r="J263" s="5"/>
      <c r="K263" s="5"/>
      <c r="L263" s="5"/>
      <c r="M263" s="5"/>
      <c r="N263" s="5"/>
      <c r="O263" s="5"/>
    </row>
    <row r="264" spans="2:15" s="133" customFormat="1">
      <c r="B264" s="132"/>
      <c r="G264" s="5"/>
      <c r="H264" s="5"/>
      <c r="I264" s="5"/>
      <c r="J264" s="5"/>
      <c r="K264" s="5"/>
      <c r="L264" s="5"/>
      <c r="M264" s="5"/>
      <c r="N264" s="5"/>
      <c r="O264" s="5"/>
    </row>
    <row r="265" spans="2:15" s="133" customFormat="1">
      <c r="B265" s="132"/>
      <c r="G265" s="5"/>
      <c r="H265" s="5"/>
      <c r="I265" s="5"/>
      <c r="J265" s="5"/>
      <c r="K265" s="5"/>
      <c r="L265" s="5"/>
      <c r="M265" s="5"/>
      <c r="N265" s="5"/>
      <c r="O265" s="5"/>
    </row>
    <row r="266" spans="2:15" s="133" customFormat="1">
      <c r="B266" s="132"/>
      <c r="G266" s="5"/>
      <c r="H266" s="5"/>
      <c r="I266" s="5"/>
      <c r="J266" s="5"/>
      <c r="K266" s="5"/>
      <c r="L266" s="5"/>
      <c r="M266" s="5"/>
      <c r="N266" s="5"/>
      <c r="O266" s="5"/>
    </row>
    <row r="267" spans="2:15" s="133" customFormat="1">
      <c r="B267" s="132"/>
      <c r="G267" s="5"/>
      <c r="H267" s="5"/>
      <c r="I267" s="5"/>
      <c r="J267" s="5"/>
      <c r="K267" s="5"/>
      <c r="L267" s="5"/>
      <c r="M267" s="5"/>
      <c r="N267" s="5"/>
      <c r="O267" s="5"/>
    </row>
    <row r="268" spans="2:15" s="133" customFormat="1">
      <c r="B268" s="132"/>
      <c r="G268" s="5"/>
      <c r="H268" s="5"/>
      <c r="I268" s="5"/>
      <c r="J268" s="5"/>
      <c r="K268" s="5"/>
      <c r="L268" s="5"/>
      <c r="M268" s="5"/>
      <c r="N268" s="5"/>
      <c r="O268" s="5"/>
    </row>
    <row r="269" spans="2:15" s="133" customFormat="1">
      <c r="B269" s="132"/>
      <c r="G269" s="5"/>
      <c r="H269" s="5"/>
      <c r="I269" s="5"/>
      <c r="J269" s="5"/>
      <c r="K269" s="5"/>
      <c r="L269" s="5"/>
      <c r="M269" s="5"/>
      <c r="N269" s="5"/>
      <c r="O269" s="5"/>
    </row>
    <row r="270" spans="2:15" s="133" customFormat="1">
      <c r="B270" s="132"/>
      <c r="G270" s="5"/>
      <c r="H270" s="5"/>
      <c r="I270" s="5"/>
      <c r="J270" s="5"/>
      <c r="K270" s="5"/>
      <c r="L270" s="5"/>
      <c r="M270" s="5"/>
      <c r="N270" s="5"/>
      <c r="O270" s="5"/>
    </row>
    <row r="271" spans="2:15" s="133" customFormat="1">
      <c r="B271" s="132"/>
      <c r="G271" s="5"/>
      <c r="H271" s="5"/>
      <c r="I271" s="5"/>
      <c r="J271" s="5"/>
      <c r="K271" s="5"/>
      <c r="L271" s="5"/>
      <c r="M271" s="5"/>
      <c r="N271" s="5"/>
      <c r="O271" s="5"/>
    </row>
    <row r="272" spans="2:15" s="133" customFormat="1">
      <c r="B272" s="132"/>
      <c r="G272" s="5"/>
      <c r="H272" s="5"/>
      <c r="I272" s="5"/>
      <c r="J272" s="5"/>
      <c r="K272" s="5"/>
      <c r="L272" s="5"/>
      <c r="M272" s="5"/>
      <c r="N272" s="5"/>
      <c r="O272" s="5"/>
    </row>
    <row r="273" spans="2:15" s="133" customFormat="1">
      <c r="B273" s="132"/>
      <c r="G273" s="5"/>
      <c r="H273" s="5"/>
      <c r="I273" s="5"/>
      <c r="J273" s="5"/>
      <c r="K273" s="5"/>
      <c r="L273" s="5"/>
      <c r="M273" s="5"/>
      <c r="N273" s="5"/>
      <c r="O273" s="5"/>
    </row>
    <row r="274" spans="2:15" s="133" customFormat="1">
      <c r="B274" s="132"/>
      <c r="G274" s="5"/>
      <c r="H274" s="5"/>
      <c r="I274" s="5"/>
      <c r="J274" s="5"/>
      <c r="K274" s="5"/>
      <c r="L274" s="5"/>
      <c r="M274" s="5"/>
      <c r="N274" s="5"/>
      <c r="O274" s="5"/>
    </row>
    <row r="275" spans="2:15" s="133" customFormat="1">
      <c r="B275" s="132"/>
      <c r="G275" s="5"/>
      <c r="H275" s="5"/>
      <c r="I275" s="5"/>
      <c r="J275" s="5"/>
      <c r="K275" s="5"/>
      <c r="L275" s="5"/>
      <c r="M275" s="5"/>
      <c r="N275" s="5"/>
      <c r="O275" s="5"/>
    </row>
    <row r="276" spans="2:15" s="133" customFormat="1">
      <c r="B276" s="132"/>
      <c r="G276" s="5"/>
      <c r="H276" s="5"/>
      <c r="I276" s="5"/>
      <c r="J276" s="5"/>
      <c r="K276" s="5"/>
      <c r="L276" s="5"/>
      <c r="M276" s="5"/>
      <c r="N276" s="5"/>
      <c r="O276" s="5"/>
    </row>
    <row r="277" spans="2:15" s="133" customFormat="1">
      <c r="B277" s="132"/>
      <c r="G277" s="5"/>
      <c r="H277" s="5"/>
      <c r="I277" s="5"/>
      <c r="J277" s="5"/>
      <c r="K277" s="5"/>
      <c r="L277" s="5"/>
      <c r="M277" s="5"/>
      <c r="N277" s="5"/>
      <c r="O277" s="5"/>
    </row>
    <row r="278" spans="2:15" s="133" customFormat="1">
      <c r="B278" s="132"/>
      <c r="G278" s="5"/>
      <c r="H278" s="5"/>
      <c r="I278" s="5"/>
      <c r="J278" s="5"/>
      <c r="K278" s="5"/>
      <c r="L278" s="5"/>
      <c r="M278" s="5"/>
      <c r="N278" s="5"/>
      <c r="O278" s="5"/>
    </row>
    <row r="279" spans="2:15" s="133" customFormat="1">
      <c r="B279" s="132"/>
      <c r="G279" s="5"/>
      <c r="H279" s="5"/>
      <c r="I279" s="5"/>
      <c r="J279" s="5"/>
      <c r="K279" s="5"/>
      <c r="L279" s="5"/>
      <c r="M279" s="5"/>
      <c r="N279" s="5"/>
      <c r="O279" s="5"/>
    </row>
    <row r="280" spans="2:15" s="133" customFormat="1">
      <c r="B280" s="132"/>
      <c r="G280" s="5"/>
      <c r="H280" s="5"/>
      <c r="I280" s="5"/>
      <c r="J280" s="5"/>
      <c r="K280" s="5"/>
      <c r="L280" s="5"/>
      <c r="M280" s="5"/>
      <c r="N280" s="5"/>
      <c r="O280" s="5"/>
    </row>
    <row r="281" spans="2:15" s="133" customFormat="1">
      <c r="B281" s="132"/>
      <c r="G281" s="5"/>
      <c r="H281" s="5"/>
      <c r="I281" s="5"/>
      <c r="J281" s="5"/>
      <c r="K281" s="5"/>
      <c r="L281" s="5"/>
      <c r="M281" s="5"/>
      <c r="N281" s="5"/>
      <c r="O281" s="5"/>
    </row>
    <row r="282" spans="2:15" s="133" customFormat="1">
      <c r="B282" s="132"/>
      <c r="G282" s="5"/>
      <c r="H282" s="5"/>
      <c r="I282" s="5"/>
      <c r="J282" s="5"/>
      <c r="K282" s="5"/>
      <c r="L282" s="5"/>
      <c r="M282" s="5"/>
      <c r="N282" s="5"/>
      <c r="O282" s="5"/>
    </row>
    <row r="283" spans="2:15" s="133" customFormat="1">
      <c r="B283" s="132"/>
      <c r="G283" s="5"/>
      <c r="H283" s="5"/>
      <c r="I283" s="5"/>
      <c r="J283" s="5"/>
      <c r="K283" s="5"/>
      <c r="L283" s="5"/>
      <c r="M283" s="5"/>
      <c r="N283" s="5"/>
      <c r="O283" s="5"/>
    </row>
    <row r="284" spans="2:15" s="133" customFormat="1">
      <c r="B284" s="132"/>
      <c r="G284" s="5"/>
      <c r="H284" s="5"/>
      <c r="I284" s="5"/>
      <c r="J284" s="5"/>
      <c r="K284" s="5"/>
      <c r="L284" s="5"/>
      <c r="M284" s="5"/>
      <c r="N284" s="5"/>
      <c r="O284" s="5"/>
    </row>
    <row r="285" spans="2:15" s="133" customFormat="1">
      <c r="B285" s="132"/>
      <c r="G285" s="5"/>
      <c r="H285" s="5"/>
      <c r="I285" s="5"/>
      <c r="J285" s="5"/>
      <c r="K285" s="5"/>
      <c r="L285" s="5"/>
      <c r="M285" s="5"/>
      <c r="N285" s="5"/>
      <c r="O285" s="5"/>
    </row>
    <row r="286" spans="2:15" s="133" customFormat="1">
      <c r="B286" s="132"/>
      <c r="G286" s="5"/>
      <c r="H286" s="5"/>
      <c r="I286" s="5"/>
      <c r="J286" s="5"/>
      <c r="K286" s="5"/>
      <c r="L286" s="5"/>
      <c r="M286" s="5"/>
      <c r="N286" s="5"/>
      <c r="O286" s="5"/>
    </row>
    <row r="287" spans="2:15" s="133" customFormat="1">
      <c r="B287" s="132"/>
      <c r="G287" s="5"/>
      <c r="H287" s="5"/>
      <c r="I287" s="5"/>
      <c r="J287" s="5"/>
      <c r="K287" s="5"/>
      <c r="L287" s="5"/>
      <c r="M287" s="5"/>
      <c r="N287" s="5"/>
      <c r="O287" s="5"/>
    </row>
  </sheetData>
  <mergeCells count="13">
    <mergeCell ref="C33:G33"/>
    <mergeCell ref="B1:I2"/>
    <mergeCell ref="J1:K2"/>
    <mergeCell ref="H4:H5"/>
    <mergeCell ref="I4:I5"/>
    <mergeCell ref="J4:K4"/>
    <mergeCell ref="C116:G116"/>
    <mergeCell ref="C83:G83"/>
    <mergeCell ref="B85:G85"/>
    <mergeCell ref="C90:G90"/>
    <mergeCell ref="C95:G95"/>
    <mergeCell ref="C104:G104"/>
    <mergeCell ref="B106:G106"/>
  </mergeCells>
  <printOptions horizontalCentered="1"/>
  <pageMargins left="0.59055118110236227" right="0.59055118110236227" top="0.41" bottom="0.37" header="0.19685039370078741" footer="0.19685039370078741"/>
  <pageSetup paperSize="9" scale="49" fitToHeight="0" orientation="portrait" r:id="rId1"/>
  <headerFooter alignWithMargins="0">
    <oddHeader>&amp;R&amp;"-,Grassetto"&amp;14Allegato 1</oddHeader>
    <oddFooter>&amp;C&amp;"Garamond,Corsivo"&amp;P / &amp;N</oddFooter>
  </headerFooter>
  <rowBreaks count="1" manualBreakCount="1">
    <brk id="6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</vt:lpstr>
      <vt:lpstr>'Conto Economico'!Area_stampa</vt:lpstr>
      <vt:lpstr>'Conto Economico'!Titoli_stampa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r.privitera.person</dc:creator>
  <cp:lastModifiedBy>Fortunato Costantino</cp:lastModifiedBy>
  <dcterms:created xsi:type="dcterms:W3CDTF">2020-09-01T11:22:40Z</dcterms:created>
  <dcterms:modified xsi:type="dcterms:W3CDTF">2020-09-02T07:29:36Z</dcterms:modified>
</cp:coreProperties>
</file>